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t\shares\KTHOMES\BFallegger\Eigene Dokumente\CMIAXIOMA\9bd0599d85104f7292ee5d343c04bae1\"/>
    </mc:Choice>
  </mc:AlternateContent>
  <bookViews>
    <workbookView xWindow="120" yWindow="135" windowWidth="28680" windowHeight="14370" activeTab="3"/>
  </bookViews>
  <sheets>
    <sheet name="2017" sheetId="1" r:id="rId1"/>
    <sheet name="2018" sheetId="3" r:id="rId2"/>
    <sheet name="2019" sheetId="4" r:id="rId3"/>
    <sheet name="2020" sheetId="5" r:id="rId4"/>
    <sheet name="2021" sheetId="6" r:id="rId5"/>
    <sheet name="2022" sheetId="7" r:id="rId6"/>
    <sheet name="2023" sheetId="8" r:id="rId7"/>
    <sheet name="2024" sheetId="9" r:id="rId8"/>
    <sheet name="2025" sheetId="10" r:id="rId9"/>
    <sheet name="2026" sheetId="11" r:id="rId10"/>
    <sheet name="2027" sheetId="12" r:id="rId11"/>
    <sheet name="2028" sheetId="13" r:id="rId12"/>
    <sheet name="2029" sheetId="14" r:id="rId13"/>
    <sheet name="2030" sheetId="15" r:id="rId14"/>
    <sheet name="2031" sheetId="16" r:id="rId15"/>
    <sheet name="2032" sheetId="17" r:id="rId16"/>
  </sheets>
  <calcPr calcId="162913"/>
</workbook>
</file>

<file path=xl/calcChain.xml><?xml version="1.0" encoding="utf-8"?>
<calcChain xmlns="http://schemas.openxmlformats.org/spreadsheetml/2006/main">
  <c r="B6" i="3" l="1"/>
  <c r="C6" i="3"/>
  <c r="D6" i="3"/>
  <c r="F6" i="3"/>
  <c r="G6" i="3"/>
  <c r="B7" i="3"/>
  <c r="C7" i="3"/>
  <c r="D7" i="3"/>
  <c r="F7" i="3"/>
  <c r="G7" i="3"/>
  <c r="B8" i="3"/>
  <c r="C8" i="3"/>
  <c r="D8" i="3"/>
  <c r="F8" i="3"/>
  <c r="G8" i="3"/>
  <c r="B9" i="3"/>
  <c r="C9" i="3"/>
  <c r="D9" i="3"/>
  <c r="F9" i="3"/>
  <c r="G9" i="3"/>
  <c r="B10" i="3"/>
  <c r="C10" i="3"/>
  <c r="D10" i="3"/>
  <c r="F10" i="3"/>
  <c r="G10" i="3"/>
  <c r="B11" i="3"/>
  <c r="C11" i="3"/>
  <c r="D11" i="3"/>
  <c r="F11" i="3"/>
  <c r="G11" i="3"/>
  <c r="B12" i="3"/>
  <c r="C12" i="3"/>
  <c r="D12" i="3"/>
  <c r="F12" i="3"/>
  <c r="G12" i="3"/>
  <c r="A8" i="3"/>
  <c r="A9" i="3"/>
  <c r="F58" i="17" l="1"/>
  <c r="F58" i="16"/>
  <c r="F58" i="3"/>
  <c r="H8" i="3"/>
  <c r="I8" i="3"/>
  <c r="H9" i="3"/>
  <c r="I9" i="3"/>
  <c r="H10" i="3"/>
  <c r="I10" i="3"/>
  <c r="J10" i="3"/>
  <c r="M10" i="3"/>
  <c r="H11" i="3"/>
  <c r="M11" i="3" s="1"/>
  <c r="I11" i="3"/>
  <c r="H12" i="3"/>
  <c r="M12" i="3" s="1"/>
  <c r="I12" i="3"/>
  <c r="H4" i="1"/>
  <c r="J4" i="1" s="1"/>
  <c r="I4" i="1"/>
  <c r="N4" i="1"/>
  <c r="H5" i="1"/>
  <c r="J5" i="1" s="1"/>
  <c r="I5" i="1"/>
  <c r="N5" i="1"/>
  <c r="H6" i="1"/>
  <c r="J6" i="1" s="1"/>
  <c r="I6" i="1"/>
  <c r="K6" i="1"/>
  <c r="N6" i="1"/>
  <c r="H7" i="1"/>
  <c r="I7" i="1"/>
  <c r="K7" i="1"/>
  <c r="N7" i="1"/>
  <c r="H8" i="1"/>
  <c r="I8" i="1"/>
  <c r="N8" i="1"/>
  <c r="H9" i="1"/>
  <c r="J9" i="1" s="1"/>
  <c r="I9" i="1"/>
  <c r="K9" i="1"/>
  <c r="M9" i="1"/>
  <c r="N9" i="1"/>
  <c r="H10" i="1"/>
  <c r="J10" i="1" s="1"/>
  <c r="K10" i="1" s="1"/>
  <c r="I10" i="1"/>
  <c r="N10" i="1"/>
  <c r="H11" i="1"/>
  <c r="I11" i="1"/>
  <c r="K11" i="1"/>
  <c r="N11" i="1"/>
  <c r="H12" i="1"/>
  <c r="M12" i="1" s="1"/>
  <c r="I12" i="1"/>
  <c r="J12" i="1"/>
  <c r="K12" i="1"/>
  <c r="N12" i="1"/>
  <c r="O12" i="1"/>
  <c r="E12" i="3" s="1"/>
  <c r="H13" i="1"/>
  <c r="J13" i="1" s="1"/>
  <c r="I13" i="1"/>
  <c r="K13" i="1"/>
  <c r="M13" i="1"/>
  <c r="N13" i="1"/>
  <c r="H14" i="1"/>
  <c r="J14" i="1" s="1"/>
  <c r="I14" i="1"/>
  <c r="K14" i="1"/>
  <c r="N14" i="1"/>
  <c r="H15" i="1"/>
  <c r="I15" i="1"/>
  <c r="K15" i="1"/>
  <c r="N15" i="1"/>
  <c r="H16" i="1"/>
  <c r="M16" i="1" s="1"/>
  <c r="I16" i="1"/>
  <c r="K16" i="1"/>
  <c r="N16" i="1"/>
  <c r="O16" i="1"/>
  <c r="H17" i="1"/>
  <c r="I17" i="1"/>
  <c r="J17" i="1"/>
  <c r="K17" i="1"/>
  <c r="M17" i="1"/>
  <c r="N17" i="1"/>
  <c r="O17" i="1"/>
  <c r="H18" i="1"/>
  <c r="J18" i="1" s="1"/>
  <c r="I18" i="1"/>
  <c r="K18" i="1"/>
  <c r="N18" i="1"/>
  <c r="H19" i="1"/>
  <c r="I19" i="1"/>
  <c r="K19" i="1"/>
  <c r="N19" i="1"/>
  <c r="H20" i="1"/>
  <c r="M20" i="1" s="1"/>
  <c r="I20" i="1"/>
  <c r="J20" i="1"/>
  <c r="K20" i="1"/>
  <c r="N20" i="1"/>
  <c r="O20" i="1"/>
  <c r="H21" i="1"/>
  <c r="J21" i="1" s="1"/>
  <c r="I21" i="1"/>
  <c r="K21" i="1"/>
  <c r="M21" i="1"/>
  <c r="N21" i="1"/>
  <c r="H22" i="1"/>
  <c r="J22" i="1" s="1"/>
  <c r="I22" i="1"/>
  <c r="K22" i="1"/>
  <c r="N22" i="1"/>
  <c r="H23" i="1"/>
  <c r="I23" i="1"/>
  <c r="K23" i="1"/>
  <c r="N23" i="1"/>
  <c r="H24" i="1"/>
  <c r="M24" i="1" s="1"/>
  <c r="I24" i="1"/>
  <c r="K24" i="1"/>
  <c r="N24" i="1"/>
  <c r="O24" i="1"/>
  <c r="H25" i="1"/>
  <c r="I25" i="1"/>
  <c r="J25" i="1"/>
  <c r="K25" i="1"/>
  <c r="M25" i="1"/>
  <c r="N25" i="1"/>
  <c r="O25" i="1"/>
  <c r="H26" i="1"/>
  <c r="J26" i="1" s="1"/>
  <c r="I26" i="1"/>
  <c r="K26" i="1"/>
  <c r="N26" i="1"/>
  <c r="H27" i="1"/>
  <c r="I27" i="1"/>
  <c r="K27" i="1"/>
  <c r="N27" i="1"/>
  <c r="O27" i="1"/>
  <c r="H28" i="1"/>
  <c r="M28" i="1" s="1"/>
  <c r="I28" i="1"/>
  <c r="J28" i="1"/>
  <c r="K28" i="1"/>
  <c r="N28" i="1"/>
  <c r="H29" i="1"/>
  <c r="J29" i="1" s="1"/>
  <c r="I29" i="1"/>
  <c r="K29" i="1"/>
  <c r="M29" i="1"/>
  <c r="N29" i="1"/>
  <c r="H30" i="1"/>
  <c r="I30" i="1"/>
  <c r="K30" i="1"/>
  <c r="M30" i="1"/>
  <c r="N30" i="1"/>
  <c r="H31" i="1"/>
  <c r="I31" i="1"/>
  <c r="K31" i="1"/>
  <c r="N31" i="1"/>
  <c r="H32" i="1"/>
  <c r="M32" i="1" s="1"/>
  <c r="I32" i="1"/>
  <c r="K32" i="1"/>
  <c r="N32" i="1"/>
  <c r="H33" i="1"/>
  <c r="I33" i="1"/>
  <c r="J33" i="1"/>
  <c r="K33" i="1"/>
  <c r="M33" i="1"/>
  <c r="N33" i="1"/>
  <c r="O33" i="1"/>
  <c r="H34" i="1"/>
  <c r="I34" i="1"/>
  <c r="K34" i="1"/>
  <c r="M34" i="1"/>
  <c r="N34" i="1"/>
  <c r="H35" i="1"/>
  <c r="I35" i="1"/>
  <c r="K35" i="1"/>
  <c r="N35" i="1"/>
  <c r="O35" i="1"/>
  <c r="H36" i="1"/>
  <c r="M36" i="1" s="1"/>
  <c r="I36" i="1"/>
  <c r="K36" i="1"/>
  <c r="N36" i="1"/>
  <c r="O36" i="1"/>
  <c r="H37" i="1"/>
  <c r="I37" i="1"/>
  <c r="J37" i="1"/>
  <c r="K37" i="1"/>
  <c r="M37" i="1"/>
  <c r="N37" i="1"/>
  <c r="O37" i="1"/>
  <c r="H38" i="1"/>
  <c r="M38" i="1" s="1"/>
  <c r="I38" i="1"/>
  <c r="K38" i="1"/>
  <c r="N38" i="1"/>
  <c r="H39" i="1"/>
  <c r="I39" i="1"/>
  <c r="K39" i="1"/>
  <c r="N39" i="1"/>
  <c r="H40" i="1"/>
  <c r="M40" i="1" s="1"/>
  <c r="I40" i="1"/>
  <c r="J40" i="1"/>
  <c r="K40" i="1"/>
  <c r="N40" i="1"/>
  <c r="O40" i="1"/>
  <c r="H41" i="1"/>
  <c r="J41" i="1" s="1"/>
  <c r="I41" i="1"/>
  <c r="K41" i="1"/>
  <c r="M41" i="1"/>
  <c r="N41" i="1"/>
  <c r="H42" i="1"/>
  <c r="I42" i="1"/>
  <c r="K42" i="1"/>
  <c r="N42" i="1"/>
  <c r="H43" i="1"/>
  <c r="I43" i="1"/>
  <c r="K43" i="1"/>
  <c r="N43" i="1"/>
  <c r="O43" i="1"/>
  <c r="H44" i="1"/>
  <c r="M44" i="1" s="1"/>
  <c r="I44" i="1"/>
  <c r="K44" i="1"/>
  <c r="N44" i="1"/>
  <c r="O44" i="1"/>
  <c r="H45" i="1"/>
  <c r="I45" i="1"/>
  <c r="J45" i="1"/>
  <c r="K45" i="1"/>
  <c r="M45" i="1"/>
  <c r="N45" i="1"/>
  <c r="O45" i="1"/>
  <c r="H46" i="1"/>
  <c r="M46" i="1" s="1"/>
  <c r="I46" i="1"/>
  <c r="K46" i="1"/>
  <c r="N46" i="1"/>
  <c r="H47" i="1"/>
  <c r="I47" i="1"/>
  <c r="K47" i="1"/>
  <c r="N47" i="1"/>
  <c r="H48" i="1"/>
  <c r="M48" i="1" s="1"/>
  <c r="I48" i="1"/>
  <c r="J48" i="1"/>
  <c r="K48" i="1"/>
  <c r="N48" i="1"/>
  <c r="O48" i="1"/>
  <c r="H49" i="1"/>
  <c r="J49" i="1" s="1"/>
  <c r="I49" i="1"/>
  <c r="K49" i="1"/>
  <c r="M49" i="1"/>
  <c r="N49" i="1"/>
  <c r="H50" i="1"/>
  <c r="M50" i="1" s="1"/>
  <c r="I50" i="1"/>
  <c r="K50" i="1"/>
  <c r="N50" i="1"/>
  <c r="H51" i="1"/>
  <c r="O51" i="1" s="1"/>
  <c r="I51" i="1"/>
  <c r="K51" i="1"/>
  <c r="N51" i="1"/>
  <c r="H52" i="1"/>
  <c r="M52" i="1" s="1"/>
  <c r="I52" i="1"/>
  <c r="K52" i="1"/>
  <c r="N52" i="1"/>
  <c r="H53" i="1"/>
  <c r="I53" i="1"/>
  <c r="J53" i="1"/>
  <c r="K53" i="1"/>
  <c r="M53" i="1"/>
  <c r="N53" i="1"/>
  <c r="O53" i="1"/>
  <c r="H54" i="1"/>
  <c r="I54" i="1"/>
  <c r="K54" i="1"/>
  <c r="M54" i="1"/>
  <c r="N54" i="1"/>
  <c r="H55" i="1"/>
  <c r="I55" i="1"/>
  <c r="K55" i="1"/>
  <c r="N55" i="1"/>
  <c r="H56" i="1"/>
  <c r="M56" i="1" s="1"/>
  <c r="I56" i="1"/>
  <c r="J56" i="1"/>
  <c r="K56" i="1"/>
  <c r="N56" i="1"/>
  <c r="O56" i="1"/>
  <c r="H57" i="1"/>
  <c r="J57" i="1" s="1"/>
  <c r="I57" i="1"/>
  <c r="K57" i="1"/>
  <c r="N57" i="1"/>
  <c r="H58" i="1"/>
  <c r="I58" i="1"/>
  <c r="K58" i="1"/>
  <c r="N58" i="1"/>
  <c r="I3" i="1"/>
  <c r="H3" i="1"/>
  <c r="O52" i="1" l="1"/>
  <c r="O49" i="1"/>
  <c r="J44" i="1"/>
  <c r="O41" i="1"/>
  <c r="J36" i="1"/>
  <c r="O32" i="1"/>
  <c r="J24" i="1"/>
  <c r="L24" i="1" s="1"/>
  <c r="M22" i="1"/>
  <c r="O21" i="1"/>
  <c r="J16" i="1"/>
  <c r="L16" i="1" s="1"/>
  <c r="M14" i="1"/>
  <c r="O13" i="1"/>
  <c r="O9" i="1"/>
  <c r="E9" i="3" s="1"/>
  <c r="M57" i="1"/>
  <c r="O28" i="1"/>
  <c r="M26" i="1"/>
  <c r="L20" i="1"/>
  <c r="M18" i="1"/>
  <c r="L12" i="1"/>
  <c r="O57" i="1"/>
  <c r="J52" i="1"/>
  <c r="J32" i="1"/>
  <c r="O29" i="1"/>
  <c r="O12" i="3"/>
  <c r="K12" i="3"/>
  <c r="N12" i="3"/>
  <c r="O9" i="3"/>
  <c r="E9" i="4" s="1"/>
  <c r="N9" i="4" s="1"/>
  <c r="M6" i="1"/>
  <c r="J9" i="3"/>
  <c r="J8" i="1"/>
  <c r="J12" i="3"/>
  <c r="J8" i="3"/>
  <c r="M8" i="3" s="1"/>
  <c r="J11" i="3"/>
  <c r="P9" i="3"/>
  <c r="P10" i="1"/>
  <c r="M10" i="1"/>
  <c r="L10" i="1"/>
  <c r="M58" i="1"/>
  <c r="M55" i="1"/>
  <c r="J55" i="1"/>
  <c r="L55" i="1" s="1"/>
  <c r="L53" i="1"/>
  <c r="P53" i="1"/>
  <c r="L44" i="1"/>
  <c r="P44" i="1"/>
  <c r="J42" i="1"/>
  <c r="O42" i="1"/>
  <c r="M39" i="1"/>
  <c r="J39" i="1"/>
  <c r="P39" i="1" s="1"/>
  <c r="L37" i="1"/>
  <c r="P37" i="1"/>
  <c r="L52" i="1"/>
  <c r="P52" i="1"/>
  <c r="J50" i="1"/>
  <c r="P50" i="1" s="1"/>
  <c r="O50" i="1"/>
  <c r="M47" i="1"/>
  <c r="J47" i="1"/>
  <c r="P47" i="1" s="1"/>
  <c r="L45" i="1"/>
  <c r="P45" i="1"/>
  <c r="P42" i="1"/>
  <c r="L36" i="1"/>
  <c r="P36" i="1"/>
  <c r="J34" i="1"/>
  <c r="P34" i="1" s="1"/>
  <c r="O34" i="1"/>
  <c r="M31" i="1"/>
  <c r="J31" i="1"/>
  <c r="P31" i="1" s="1"/>
  <c r="L29" i="1"/>
  <c r="P29" i="1"/>
  <c r="L26" i="1"/>
  <c r="P26" i="1"/>
  <c r="L22" i="1"/>
  <c r="P22" i="1"/>
  <c r="L18" i="1"/>
  <c r="P18" i="1"/>
  <c r="L14" i="1"/>
  <c r="P14" i="1"/>
  <c r="J7" i="1"/>
  <c r="M7" i="1" s="1"/>
  <c r="O7" i="1"/>
  <c r="E7" i="3" s="1"/>
  <c r="N7" i="3" s="1"/>
  <c r="L56" i="1"/>
  <c r="P56" i="1"/>
  <c r="O55" i="1"/>
  <c r="J54" i="1"/>
  <c r="O54" i="1"/>
  <c r="M51" i="1"/>
  <c r="J51" i="1"/>
  <c r="L50" i="1"/>
  <c r="L49" i="1"/>
  <c r="P49" i="1"/>
  <c r="L40" i="1"/>
  <c r="P40" i="1"/>
  <c r="O39" i="1"/>
  <c r="J38" i="1"/>
  <c r="O38" i="1"/>
  <c r="M35" i="1"/>
  <c r="J35" i="1"/>
  <c r="L33" i="1"/>
  <c r="P33" i="1"/>
  <c r="L25" i="1"/>
  <c r="P25" i="1"/>
  <c r="L21" i="1"/>
  <c r="P21" i="1"/>
  <c r="L17" i="1"/>
  <c r="P17" i="1"/>
  <c r="L13" i="1"/>
  <c r="P13" i="1"/>
  <c r="L6" i="1"/>
  <c r="P6" i="1"/>
  <c r="J58" i="1"/>
  <c r="L58" i="1" s="1"/>
  <c r="O58" i="1"/>
  <c r="M42" i="1"/>
  <c r="L28" i="1"/>
  <c r="P28" i="1"/>
  <c r="L9" i="1"/>
  <c r="P9" i="1"/>
  <c r="L57" i="1"/>
  <c r="P57" i="1"/>
  <c r="L48" i="1"/>
  <c r="P48" i="1"/>
  <c r="O47" i="1"/>
  <c r="J46" i="1"/>
  <c r="L46" i="1" s="1"/>
  <c r="O46" i="1"/>
  <c r="M43" i="1"/>
  <c r="J43" i="1"/>
  <c r="L43" i="1" s="1"/>
  <c r="L42" i="1"/>
  <c r="L41" i="1"/>
  <c r="P41" i="1"/>
  <c r="L39" i="1"/>
  <c r="L32" i="1"/>
  <c r="P32" i="1"/>
  <c r="O31" i="1"/>
  <c r="J30" i="1"/>
  <c r="L30" i="1" s="1"/>
  <c r="O30" i="1"/>
  <c r="M27" i="1"/>
  <c r="J27" i="1"/>
  <c r="L27" i="1" s="1"/>
  <c r="M23" i="1"/>
  <c r="J23" i="1"/>
  <c r="O23" i="1"/>
  <c r="M19" i="1"/>
  <c r="J19" i="1"/>
  <c r="O19" i="1"/>
  <c r="M15" i="1"/>
  <c r="J15" i="1"/>
  <c r="O15" i="1"/>
  <c r="M11" i="1"/>
  <c r="J11" i="1"/>
  <c r="O11" i="1"/>
  <c r="E11" i="3" s="1"/>
  <c r="P5" i="1"/>
  <c r="K5" i="1" s="1"/>
  <c r="L5" i="1" s="1"/>
  <c r="O26" i="1"/>
  <c r="O22" i="1"/>
  <c r="O18" i="1"/>
  <c r="O14" i="1"/>
  <c r="O10" i="1"/>
  <c r="E10" i="3" s="1"/>
  <c r="O6" i="1"/>
  <c r="E6" i="3" s="1"/>
  <c r="P24" i="1"/>
  <c r="P20" i="1"/>
  <c r="P16" i="1"/>
  <c r="P12" i="1"/>
  <c r="P8" i="1"/>
  <c r="P4" i="1"/>
  <c r="K4" i="1" s="1"/>
  <c r="L4" i="1" s="1"/>
  <c r="J3" i="1"/>
  <c r="P3" i="1" s="1"/>
  <c r="O2" i="1"/>
  <c r="K10" i="3" l="1"/>
  <c r="N10" i="3"/>
  <c r="O10" i="3"/>
  <c r="E10" i="4" s="1"/>
  <c r="P10" i="3"/>
  <c r="K11" i="3"/>
  <c r="N11" i="3"/>
  <c r="O11" i="3"/>
  <c r="E11" i="4" s="1"/>
  <c r="N9" i="3"/>
  <c r="K9" i="3"/>
  <c r="P7" i="1"/>
  <c r="L7" i="1"/>
  <c r="M9" i="3"/>
  <c r="K8" i="1"/>
  <c r="L8" i="1" s="1"/>
  <c r="P11" i="3"/>
  <c r="P12" i="3"/>
  <c r="O4" i="1"/>
  <c r="M4" i="1"/>
  <c r="O5" i="1"/>
  <c r="M5" i="1"/>
  <c r="P19" i="1"/>
  <c r="L19" i="1"/>
  <c r="P54" i="1"/>
  <c r="L54" i="1"/>
  <c r="P30" i="1"/>
  <c r="L15" i="1"/>
  <c r="P15" i="1"/>
  <c r="L34" i="1"/>
  <c r="P38" i="1"/>
  <c r="L38" i="1"/>
  <c r="L47" i="1"/>
  <c r="P51" i="1"/>
  <c r="L51" i="1"/>
  <c r="P55" i="1"/>
  <c r="P58" i="1"/>
  <c r="P11" i="1"/>
  <c r="L11" i="1"/>
  <c r="L31" i="1"/>
  <c r="P35" i="1"/>
  <c r="L35" i="1"/>
  <c r="P46" i="1"/>
  <c r="L23" i="1"/>
  <c r="P23" i="1"/>
  <c r="P43" i="1"/>
  <c r="P27" i="1"/>
  <c r="M2" i="1"/>
  <c r="D8" i="5"/>
  <c r="B8" i="4"/>
  <c r="B8" i="5" s="1"/>
  <c r="C8" i="4"/>
  <c r="C8" i="5" s="1"/>
  <c r="D8" i="4"/>
  <c r="F8" i="4"/>
  <c r="G8" i="4"/>
  <c r="G8" i="5" s="1"/>
  <c r="B4" i="3"/>
  <c r="C4" i="3"/>
  <c r="D4" i="3"/>
  <c r="F4" i="3"/>
  <c r="G4" i="3"/>
  <c r="B5" i="3"/>
  <c r="B5" i="4" s="1"/>
  <c r="C5" i="3"/>
  <c r="D5" i="3"/>
  <c r="D5" i="4" s="1"/>
  <c r="F5" i="3"/>
  <c r="F5" i="4" s="1"/>
  <c r="G5" i="3"/>
  <c r="G5" i="4" s="1"/>
  <c r="B6" i="4"/>
  <c r="D6" i="4"/>
  <c r="F6" i="4"/>
  <c r="G6" i="4"/>
  <c r="B7" i="4"/>
  <c r="B7" i="5" s="1"/>
  <c r="D7" i="4"/>
  <c r="D7" i="5" s="1"/>
  <c r="F7" i="4"/>
  <c r="F7" i="5" s="1"/>
  <c r="G7" i="4"/>
  <c r="G7" i="5" s="1"/>
  <c r="B9" i="4"/>
  <c r="B9" i="5" s="1"/>
  <c r="D9" i="4"/>
  <c r="D9" i="5" s="1"/>
  <c r="F9" i="4"/>
  <c r="G9" i="4"/>
  <c r="G9" i="5" s="1"/>
  <c r="E16" i="3"/>
  <c r="E18" i="3"/>
  <c r="E20" i="3"/>
  <c r="E25" i="3"/>
  <c r="E28" i="3"/>
  <c r="E32" i="3"/>
  <c r="E34" i="3"/>
  <c r="E36" i="3"/>
  <c r="E41" i="3"/>
  <c r="E44" i="3"/>
  <c r="E45" i="3"/>
  <c r="E48" i="3"/>
  <c r="E50" i="3"/>
  <c r="E52" i="3"/>
  <c r="E57" i="3"/>
  <c r="E13" i="3"/>
  <c r="E14" i="3"/>
  <c r="E15" i="3"/>
  <c r="E17" i="3"/>
  <c r="E19" i="3"/>
  <c r="E21" i="3"/>
  <c r="E22" i="3"/>
  <c r="E23" i="3"/>
  <c r="E24" i="3"/>
  <c r="E26" i="3"/>
  <c r="E27" i="3"/>
  <c r="E29" i="3"/>
  <c r="E30" i="3"/>
  <c r="E31" i="3"/>
  <c r="E33" i="3"/>
  <c r="E35" i="3"/>
  <c r="E37" i="3"/>
  <c r="E38" i="3"/>
  <c r="E39" i="3"/>
  <c r="E40" i="3"/>
  <c r="E42" i="3"/>
  <c r="E43" i="3"/>
  <c r="E46" i="3"/>
  <c r="E47" i="3"/>
  <c r="E49" i="3"/>
  <c r="E51" i="3"/>
  <c r="E53" i="3"/>
  <c r="E54" i="3"/>
  <c r="E55" i="3"/>
  <c r="E56" i="3"/>
  <c r="E58" i="3"/>
  <c r="N56" i="3" l="1"/>
  <c r="K56" i="3"/>
  <c r="K51" i="3"/>
  <c r="N51" i="3"/>
  <c r="K43" i="3"/>
  <c r="N43" i="3"/>
  <c r="N38" i="3"/>
  <c r="K38" i="3"/>
  <c r="N31" i="3"/>
  <c r="K31" i="3"/>
  <c r="N26" i="3"/>
  <c r="K26" i="3"/>
  <c r="K21" i="3"/>
  <c r="N21" i="3"/>
  <c r="N14" i="3"/>
  <c r="K14" i="3"/>
  <c r="N50" i="3"/>
  <c r="K50" i="3"/>
  <c r="N41" i="3"/>
  <c r="K41" i="3"/>
  <c r="K28" i="3"/>
  <c r="N28" i="3"/>
  <c r="K16" i="3"/>
  <c r="N16" i="3"/>
  <c r="K55" i="3"/>
  <c r="N55" i="3"/>
  <c r="K49" i="3"/>
  <c r="N49" i="3"/>
  <c r="N42" i="3"/>
  <c r="K42" i="3"/>
  <c r="K37" i="3"/>
  <c r="N37" i="3"/>
  <c r="K30" i="3"/>
  <c r="N30" i="3"/>
  <c r="K24" i="3"/>
  <c r="N24" i="3"/>
  <c r="K19" i="3"/>
  <c r="N19" i="3"/>
  <c r="K13" i="3"/>
  <c r="N13" i="3"/>
  <c r="N48" i="3"/>
  <c r="K48" i="3"/>
  <c r="K36" i="3"/>
  <c r="N36" i="3"/>
  <c r="N25" i="3"/>
  <c r="K25" i="3"/>
  <c r="K54" i="3"/>
  <c r="N54" i="3"/>
  <c r="N47" i="3"/>
  <c r="K47" i="3"/>
  <c r="K40" i="3"/>
  <c r="N40" i="3"/>
  <c r="K35" i="3"/>
  <c r="N35" i="3"/>
  <c r="N29" i="3"/>
  <c r="K29" i="3"/>
  <c r="K23" i="3"/>
  <c r="N23" i="3"/>
  <c r="K17" i="3"/>
  <c r="N17" i="3"/>
  <c r="K57" i="3"/>
  <c r="N57" i="3"/>
  <c r="N45" i="3"/>
  <c r="K45" i="3"/>
  <c r="K34" i="3"/>
  <c r="N34" i="3"/>
  <c r="K20" i="3"/>
  <c r="N20" i="3"/>
  <c r="K53" i="3"/>
  <c r="N53" i="3"/>
  <c r="K46" i="3"/>
  <c r="N46" i="3"/>
  <c r="K39" i="3"/>
  <c r="N39" i="3"/>
  <c r="K33" i="3"/>
  <c r="N33" i="3"/>
  <c r="K27" i="3"/>
  <c r="N27" i="3"/>
  <c r="N22" i="3"/>
  <c r="K22" i="3"/>
  <c r="K15" i="3"/>
  <c r="N15" i="3"/>
  <c r="K52" i="3"/>
  <c r="N52" i="3"/>
  <c r="K44" i="3"/>
  <c r="N44" i="3"/>
  <c r="N32" i="3"/>
  <c r="K32" i="3"/>
  <c r="K18" i="3"/>
  <c r="N18" i="3"/>
  <c r="F9" i="5"/>
  <c r="F8" i="5"/>
  <c r="I8" i="4"/>
  <c r="H8" i="4"/>
  <c r="C6" i="4"/>
  <c r="I6" i="3"/>
  <c r="H6" i="3"/>
  <c r="C5" i="4"/>
  <c r="I5" i="3"/>
  <c r="H5" i="3"/>
  <c r="H7" i="3"/>
  <c r="I7" i="3"/>
  <c r="N6" i="3"/>
  <c r="K6" i="3"/>
  <c r="H4" i="3"/>
  <c r="I4" i="3"/>
  <c r="M8" i="1"/>
  <c r="O8" i="1"/>
  <c r="E8" i="3" s="1"/>
  <c r="N58" i="3"/>
  <c r="K58" i="3"/>
  <c r="M7" i="3"/>
  <c r="E12" i="4"/>
  <c r="C9" i="4"/>
  <c r="C9" i="5" s="1"/>
  <c r="C7" i="4"/>
  <c r="A4" i="3"/>
  <c r="B4" i="4"/>
  <c r="D4" i="4"/>
  <c r="G4" i="4"/>
  <c r="A5" i="3"/>
  <c r="F4" i="4"/>
  <c r="A6" i="3"/>
  <c r="A7" i="3"/>
  <c r="A10" i="3"/>
  <c r="B10" i="4"/>
  <c r="D10" i="4"/>
  <c r="F10" i="4"/>
  <c r="G10" i="4"/>
  <c r="A11" i="3"/>
  <c r="A12" i="3"/>
  <c r="A13" i="3"/>
  <c r="B13" i="3"/>
  <c r="C13" i="3"/>
  <c r="D13" i="3"/>
  <c r="F13" i="3"/>
  <c r="G13" i="3"/>
  <c r="A14" i="3"/>
  <c r="B14" i="3"/>
  <c r="C14" i="3"/>
  <c r="D14" i="3"/>
  <c r="F14" i="3"/>
  <c r="G14" i="3"/>
  <c r="A15" i="3"/>
  <c r="B15" i="3"/>
  <c r="C15" i="3"/>
  <c r="D15" i="3"/>
  <c r="F15" i="3"/>
  <c r="G15" i="3"/>
  <c r="A16" i="3"/>
  <c r="B16" i="3"/>
  <c r="C16" i="3"/>
  <c r="D16" i="3"/>
  <c r="F16" i="3"/>
  <c r="G16" i="3"/>
  <c r="A17" i="3"/>
  <c r="B17" i="3"/>
  <c r="C17" i="3"/>
  <c r="D17" i="3"/>
  <c r="F17" i="3"/>
  <c r="G17" i="3"/>
  <c r="A18" i="3"/>
  <c r="B18" i="3"/>
  <c r="C18" i="3"/>
  <c r="D18" i="3"/>
  <c r="F18" i="3"/>
  <c r="G18" i="3"/>
  <c r="A19" i="3"/>
  <c r="B19" i="3"/>
  <c r="C19" i="3"/>
  <c r="D19" i="3"/>
  <c r="F19" i="3"/>
  <c r="G19" i="3"/>
  <c r="A20" i="3"/>
  <c r="B20" i="3"/>
  <c r="C20" i="3"/>
  <c r="D20" i="3"/>
  <c r="F20" i="3"/>
  <c r="G20" i="3"/>
  <c r="A21" i="3"/>
  <c r="B21" i="3"/>
  <c r="C21" i="3"/>
  <c r="D21" i="3"/>
  <c r="F21" i="3"/>
  <c r="G21" i="3"/>
  <c r="A22" i="3"/>
  <c r="B22" i="3"/>
  <c r="C22" i="3"/>
  <c r="D22" i="3"/>
  <c r="F22" i="3"/>
  <c r="G22" i="3"/>
  <c r="A23" i="3"/>
  <c r="B23" i="3"/>
  <c r="C23" i="3"/>
  <c r="D23" i="3"/>
  <c r="F23" i="3"/>
  <c r="G23" i="3"/>
  <c r="A24" i="3"/>
  <c r="B24" i="3"/>
  <c r="C24" i="3"/>
  <c r="D24" i="3"/>
  <c r="F24" i="3"/>
  <c r="G24" i="3"/>
  <c r="A25" i="3"/>
  <c r="B25" i="3"/>
  <c r="C25" i="3"/>
  <c r="D25" i="3"/>
  <c r="F25" i="3"/>
  <c r="G25" i="3"/>
  <c r="A26" i="3"/>
  <c r="B26" i="3"/>
  <c r="C26" i="3"/>
  <c r="D26" i="3"/>
  <c r="F26" i="3"/>
  <c r="G26" i="3"/>
  <c r="A27" i="3"/>
  <c r="B27" i="3"/>
  <c r="C27" i="3"/>
  <c r="D27" i="3"/>
  <c r="F27" i="3"/>
  <c r="G27" i="3"/>
  <c r="A28" i="3"/>
  <c r="B28" i="3"/>
  <c r="C28" i="3"/>
  <c r="D28" i="3"/>
  <c r="F28" i="3"/>
  <c r="G28" i="3"/>
  <c r="A29" i="3"/>
  <c r="B29" i="3"/>
  <c r="C29" i="3"/>
  <c r="D29" i="3"/>
  <c r="F29" i="3"/>
  <c r="G29" i="3"/>
  <c r="A30" i="3"/>
  <c r="B30" i="3"/>
  <c r="C30" i="3"/>
  <c r="D30" i="3"/>
  <c r="F30" i="3"/>
  <c r="G30" i="3"/>
  <c r="A31" i="3"/>
  <c r="B31" i="3"/>
  <c r="C31" i="3"/>
  <c r="D31" i="3"/>
  <c r="F31" i="3"/>
  <c r="G31" i="3"/>
  <c r="A32" i="3"/>
  <c r="B32" i="3"/>
  <c r="C32" i="3"/>
  <c r="D32" i="3"/>
  <c r="F32" i="3"/>
  <c r="G32" i="3"/>
  <c r="A33" i="3"/>
  <c r="B33" i="3"/>
  <c r="C33" i="3"/>
  <c r="D33" i="3"/>
  <c r="F33" i="3"/>
  <c r="G33" i="3"/>
  <c r="A34" i="3"/>
  <c r="B34" i="3"/>
  <c r="C34" i="3"/>
  <c r="D34" i="3"/>
  <c r="F34" i="3"/>
  <c r="G34" i="3"/>
  <c r="A35" i="3"/>
  <c r="B35" i="3"/>
  <c r="C35" i="3"/>
  <c r="D35" i="3"/>
  <c r="F35" i="3"/>
  <c r="G35" i="3"/>
  <c r="A36" i="3"/>
  <c r="B36" i="3"/>
  <c r="C36" i="3"/>
  <c r="D36" i="3"/>
  <c r="F36" i="3"/>
  <c r="G36" i="3"/>
  <c r="A37" i="3"/>
  <c r="B37" i="3"/>
  <c r="C37" i="3"/>
  <c r="D37" i="3"/>
  <c r="F37" i="3"/>
  <c r="G37" i="3"/>
  <c r="A38" i="3"/>
  <c r="B38" i="3"/>
  <c r="C38" i="3"/>
  <c r="D38" i="3"/>
  <c r="F38" i="3"/>
  <c r="G38" i="3"/>
  <c r="A39" i="3"/>
  <c r="B39" i="3"/>
  <c r="C39" i="3"/>
  <c r="D39" i="3"/>
  <c r="F39" i="3"/>
  <c r="G39" i="3"/>
  <c r="A40" i="3"/>
  <c r="B40" i="3"/>
  <c r="C40" i="3"/>
  <c r="D40" i="3"/>
  <c r="F40" i="3"/>
  <c r="G40" i="3"/>
  <c r="A41" i="3"/>
  <c r="B41" i="3"/>
  <c r="C41" i="3"/>
  <c r="D41" i="3"/>
  <c r="F41" i="3"/>
  <c r="G41" i="3"/>
  <c r="A42" i="3"/>
  <c r="B42" i="3"/>
  <c r="C42" i="3"/>
  <c r="D42" i="3"/>
  <c r="F42" i="3"/>
  <c r="G42" i="3"/>
  <c r="A43" i="3"/>
  <c r="B43" i="3"/>
  <c r="C43" i="3"/>
  <c r="D43" i="3"/>
  <c r="F43" i="3"/>
  <c r="G43" i="3"/>
  <c r="A44" i="3"/>
  <c r="B44" i="3"/>
  <c r="C44" i="3"/>
  <c r="D44" i="3"/>
  <c r="F44" i="3"/>
  <c r="G44" i="3"/>
  <c r="A45" i="3"/>
  <c r="B45" i="3"/>
  <c r="C45" i="3"/>
  <c r="D45" i="3"/>
  <c r="F45" i="3"/>
  <c r="G45" i="3"/>
  <c r="A46" i="3"/>
  <c r="B46" i="3"/>
  <c r="C46" i="3"/>
  <c r="D46" i="3"/>
  <c r="F46" i="3"/>
  <c r="G46" i="3"/>
  <c r="A47" i="3"/>
  <c r="B47" i="3"/>
  <c r="C47" i="3"/>
  <c r="D47" i="3"/>
  <c r="F47" i="3"/>
  <c r="G47" i="3"/>
  <c r="A48" i="3"/>
  <c r="B48" i="3"/>
  <c r="C48" i="3"/>
  <c r="D48" i="3"/>
  <c r="F48" i="3"/>
  <c r="G48" i="3"/>
  <c r="A49" i="3"/>
  <c r="B49" i="3"/>
  <c r="C49" i="3"/>
  <c r="D49" i="3"/>
  <c r="F49" i="3"/>
  <c r="G49" i="3"/>
  <c r="A50" i="3"/>
  <c r="B50" i="3"/>
  <c r="C50" i="3"/>
  <c r="D50" i="3"/>
  <c r="F50" i="3"/>
  <c r="G50" i="3"/>
  <c r="A51" i="3"/>
  <c r="B51" i="3"/>
  <c r="C51" i="3"/>
  <c r="D51" i="3"/>
  <c r="F51" i="3"/>
  <c r="G51" i="3"/>
  <c r="A52" i="3"/>
  <c r="B52" i="3"/>
  <c r="C52" i="3"/>
  <c r="D52" i="3"/>
  <c r="F52" i="3"/>
  <c r="G52" i="3"/>
  <c r="A53" i="3"/>
  <c r="B53" i="3"/>
  <c r="C53" i="3"/>
  <c r="D53" i="3"/>
  <c r="F53" i="3"/>
  <c r="G53" i="3"/>
  <c r="A54" i="3"/>
  <c r="B54" i="3"/>
  <c r="C54" i="3"/>
  <c r="D54" i="3"/>
  <c r="F54" i="3"/>
  <c r="G54" i="3"/>
  <c r="A55" i="3"/>
  <c r="B55" i="3"/>
  <c r="C55" i="3"/>
  <c r="D55" i="3"/>
  <c r="F55" i="3"/>
  <c r="G55" i="3"/>
  <c r="A56" i="3"/>
  <c r="B56" i="3"/>
  <c r="C56" i="3"/>
  <c r="D56" i="3"/>
  <c r="F56" i="3"/>
  <c r="G56" i="3"/>
  <c r="A57" i="3"/>
  <c r="B57" i="3"/>
  <c r="C57" i="3"/>
  <c r="D57" i="3"/>
  <c r="F57" i="3"/>
  <c r="G57" i="3"/>
  <c r="A58" i="3"/>
  <c r="B58" i="3"/>
  <c r="C58" i="3"/>
  <c r="D58" i="3"/>
  <c r="G58" i="3"/>
  <c r="B3" i="3"/>
  <c r="C3" i="3"/>
  <c r="D3" i="3"/>
  <c r="F3" i="3"/>
  <c r="G3" i="3"/>
  <c r="A3" i="3"/>
  <c r="C4" i="4"/>
  <c r="H56" i="3" l="1"/>
  <c r="I56" i="3"/>
  <c r="H54" i="3"/>
  <c r="I54" i="3"/>
  <c r="I52" i="3"/>
  <c r="H52" i="3"/>
  <c r="H50" i="3"/>
  <c r="I50" i="3"/>
  <c r="H48" i="3"/>
  <c r="I48" i="3"/>
  <c r="H46" i="3"/>
  <c r="I46" i="3"/>
  <c r="H44" i="3"/>
  <c r="I44" i="3"/>
  <c r="I42" i="3"/>
  <c r="H42" i="3"/>
  <c r="I40" i="3"/>
  <c r="H40" i="3"/>
  <c r="H38" i="3"/>
  <c r="I38" i="3"/>
  <c r="H36" i="3"/>
  <c r="I36" i="3"/>
  <c r="H34" i="3"/>
  <c r="I34" i="3"/>
  <c r="H32" i="3"/>
  <c r="I32" i="3"/>
  <c r="H30" i="3"/>
  <c r="I30" i="3"/>
  <c r="H28" i="3"/>
  <c r="I28" i="3"/>
  <c r="I26" i="3"/>
  <c r="H26" i="3"/>
  <c r="H24" i="3"/>
  <c r="I24" i="3"/>
  <c r="I22" i="3"/>
  <c r="H22" i="3"/>
  <c r="I20" i="3"/>
  <c r="H20" i="3"/>
  <c r="H18" i="3"/>
  <c r="I18" i="3"/>
  <c r="H16" i="3"/>
  <c r="I16" i="3"/>
  <c r="I14" i="3"/>
  <c r="H14" i="3"/>
  <c r="O8" i="3"/>
  <c r="E8" i="4" s="1"/>
  <c r="N8" i="4" s="1"/>
  <c r="K8" i="3"/>
  <c r="N8" i="3"/>
  <c r="P8" i="3"/>
  <c r="I57" i="3"/>
  <c r="H57" i="3"/>
  <c r="H55" i="3"/>
  <c r="I55" i="3"/>
  <c r="H53" i="3"/>
  <c r="I53" i="3"/>
  <c r="I51" i="3"/>
  <c r="H51" i="3"/>
  <c r="H49" i="3"/>
  <c r="I49" i="3"/>
  <c r="H47" i="3"/>
  <c r="I47" i="3"/>
  <c r="I45" i="3"/>
  <c r="H45" i="3"/>
  <c r="H43" i="3"/>
  <c r="I43" i="3"/>
  <c r="H41" i="3"/>
  <c r="I41" i="3"/>
  <c r="I39" i="3"/>
  <c r="H39" i="3"/>
  <c r="H37" i="3"/>
  <c r="I37" i="3"/>
  <c r="H35" i="3"/>
  <c r="I35" i="3"/>
  <c r="H33" i="3"/>
  <c r="I33" i="3"/>
  <c r="H31" i="3"/>
  <c r="I31" i="3"/>
  <c r="I29" i="3"/>
  <c r="H29" i="3"/>
  <c r="H27" i="3"/>
  <c r="I27" i="3"/>
  <c r="H25" i="3"/>
  <c r="I25" i="3"/>
  <c r="H23" i="3"/>
  <c r="I23" i="3"/>
  <c r="H21" i="3"/>
  <c r="I21" i="3"/>
  <c r="I19" i="3"/>
  <c r="H19" i="3"/>
  <c r="I17" i="3"/>
  <c r="H17" i="3"/>
  <c r="H15" i="3"/>
  <c r="I15" i="3"/>
  <c r="H13" i="3"/>
  <c r="I13" i="3"/>
  <c r="N12" i="4"/>
  <c r="K12" i="4"/>
  <c r="H9" i="4"/>
  <c r="J8" i="4"/>
  <c r="P8" i="4" s="1"/>
  <c r="M8" i="4"/>
  <c r="I9" i="4"/>
  <c r="H8" i="5"/>
  <c r="J8" i="5" s="1"/>
  <c r="I8" i="5"/>
  <c r="K11" i="4"/>
  <c r="N11" i="4"/>
  <c r="C7" i="5"/>
  <c r="I7" i="4"/>
  <c r="H7" i="4"/>
  <c r="H4" i="4"/>
  <c r="I4" i="4"/>
  <c r="J4" i="3"/>
  <c r="J7" i="3"/>
  <c r="J6" i="3"/>
  <c r="O6" i="3"/>
  <c r="M6" i="3"/>
  <c r="M4" i="3"/>
  <c r="J5" i="3"/>
  <c r="M5" i="3"/>
  <c r="H5" i="4"/>
  <c r="I5" i="4"/>
  <c r="H6" i="4"/>
  <c r="I6" i="4"/>
  <c r="H9" i="5"/>
  <c r="I9" i="5"/>
  <c r="H3" i="3"/>
  <c r="I3" i="3"/>
  <c r="I58" i="3"/>
  <c r="H58" i="3"/>
  <c r="C10" i="4"/>
  <c r="I10" i="4" s="1"/>
  <c r="N3" i="1"/>
  <c r="F5" i="5"/>
  <c r="G5" i="5"/>
  <c r="G5" i="6" s="1"/>
  <c r="G5" i="7" s="1"/>
  <c r="G5" i="8" s="1"/>
  <c r="G5" i="9" s="1"/>
  <c r="G5" i="10" s="1"/>
  <c r="G5" i="11" s="1"/>
  <c r="G5" i="12" s="1"/>
  <c r="G5" i="13" s="1"/>
  <c r="G5" i="14" s="1"/>
  <c r="G5" i="15" s="1"/>
  <c r="G5" i="16" s="1"/>
  <c r="G5" i="17" s="1"/>
  <c r="F6" i="5"/>
  <c r="D7" i="6"/>
  <c r="D7" i="7" s="1"/>
  <c r="D7" i="8" s="1"/>
  <c r="D7" i="9" s="1"/>
  <c r="D7" i="10" s="1"/>
  <c r="D7" i="11" s="1"/>
  <c r="D7" i="12" s="1"/>
  <c r="D7" i="13" s="1"/>
  <c r="D7" i="14" s="1"/>
  <c r="D7" i="15" s="1"/>
  <c r="D7" i="16" s="1"/>
  <c r="D7" i="17" s="1"/>
  <c r="G7" i="6"/>
  <c r="G7" i="7" s="1"/>
  <c r="G7" i="8" s="1"/>
  <c r="G7" i="9" s="1"/>
  <c r="G7" i="10" s="1"/>
  <c r="G7" i="11" s="1"/>
  <c r="G7" i="12" s="1"/>
  <c r="G7" i="13" s="1"/>
  <c r="G7" i="14" s="1"/>
  <c r="G7" i="15" s="1"/>
  <c r="G7" i="16" s="1"/>
  <c r="G7" i="17" s="1"/>
  <c r="D5" i="5"/>
  <c r="D5" i="6" s="1"/>
  <c r="D5" i="7" s="1"/>
  <c r="D5" i="8" s="1"/>
  <c r="D5" i="9" s="1"/>
  <c r="D5" i="10" s="1"/>
  <c r="D5" i="11" s="1"/>
  <c r="D5" i="12" s="1"/>
  <c r="D5" i="13" s="1"/>
  <c r="D5" i="14" s="1"/>
  <c r="D5" i="15" s="1"/>
  <c r="D5" i="16" s="1"/>
  <c r="D5" i="17" s="1"/>
  <c r="A6" i="4"/>
  <c r="A6" i="5" s="1"/>
  <c r="A6" i="6" s="1"/>
  <c r="A6" i="7" s="1"/>
  <c r="A6" i="8" s="1"/>
  <c r="A6" i="9" s="1"/>
  <c r="A6" i="10" s="1"/>
  <c r="A6" i="11" s="1"/>
  <c r="A6" i="12" s="1"/>
  <c r="A6" i="13" s="1"/>
  <c r="A6" i="14" s="1"/>
  <c r="A6" i="15" s="1"/>
  <c r="A6" i="16" s="1"/>
  <c r="A6" i="17" s="1"/>
  <c r="B7" i="6"/>
  <c r="B7" i="7" s="1"/>
  <c r="B7" i="8" s="1"/>
  <c r="B7" i="9" s="1"/>
  <c r="B7" i="10" s="1"/>
  <c r="B7" i="11" s="1"/>
  <c r="B7" i="12" s="1"/>
  <c r="B7" i="13" s="1"/>
  <c r="B7" i="14" s="1"/>
  <c r="B7" i="15" s="1"/>
  <c r="B7" i="16" s="1"/>
  <c r="B7" i="17" s="1"/>
  <c r="K59" i="1"/>
  <c r="A3" i="4"/>
  <c r="A3" i="5" s="1"/>
  <c r="A3" i="6" s="1"/>
  <c r="A3" i="7" s="1"/>
  <c r="A3" i="8" s="1"/>
  <c r="A3" i="9" s="1"/>
  <c r="A3" i="10" s="1"/>
  <c r="A3" i="11" s="1"/>
  <c r="A3" i="12" s="1"/>
  <c r="A3" i="13" s="1"/>
  <c r="A3" i="14" s="1"/>
  <c r="A3" i="15" s="1"/>
  <c r="A3" i="16" s="1"/>
  <c r="A3" i="17" s="1"/>
  <c r="B3" i="4"/>
  <c r="B3" i="5" s="1"/>
  <c r="B3" i="6" s="1"/>
  <c r="B3" i="7" s="1"/>
  <c r="B3" i="8" s="1"/>
  <c r="B3" i="9" s="1"/>
  <c r="B3" i="10" s="1"/>
  <c r="B3" i="11" s="1"/>
  <c r="B3" i="12" s="1"/>
  <c r="B3" i="13" s="1"/>
  <c r="B3" i="14" s="1"/>
  <c r="B3" i="15" s="1"/>
  <c r="B3" i="16" s="1"/>
  <c r="B3" i="17" s="1"/>
  <c r="D3" i="4"/>
  <c r="D3" i="5" s="1"/>
  <c r="D3" i="6" s="1"/>
  <c r="D3" i="7" s="1"/>
  <c r="D3" i="8" s="1"/>
  <c r="D3" i="9" s="1"/>
  <c r="D3" i="10" s="1"/>
  <c r="D3" i="11" s="1"/>
  <c r="D3" i="12" s="1"/>
  <c r="D3" i="13" s="1"/>
  <c r="D3" i="14" s="1"/>
  <c r="D3" i="15" s="1"/>
  <c r="D3" i="16" s="1"/>
  <c r="D3" i="17" s="1"/>
  <c r="A4" i="4"/>
  <c r="A4" i="5" s="1"/>
  <c r="A4" i="6" s="1"/>
  <c r="A4" i="7" s="1"/>
  <c r="A4" i="8" s="1"/>
  <c r="A4" i="9" s="1"/>
  <c r="A4" i="10" s="1"/>
  <c r="A4" i="11" s="1"/>
  <c r="A4" i="12" s="1"/>
  <c r="A4" i="13" s="1"/>
  <c r="A4" i="14" s="1"/>
  <c r="A4" i="15" s="1"/>
  <c r="A4" i="16" s="1"/>
  <c r="A4" i="17" s="1"/>
  <c r="B4" i="5"/>
  <c r="B4" i="6" s="1"/>
  <c r="B4" i="7" s="1"/>
  <c r="B4" i="8" s="1"/>
  <c r="B4" i="9" s="1"/>
  <c r="B4" i="10" s="1"/>
  <c r="B4" i="11" s="1"/>
  <c r="B4" i="12" s="1"/>
  <c r="B4" i="13" s="1"/>
  <c r="B4" i="14" s="1"/>
  <c r="B4" i="15" s="1"/>
  <c r="B4" i="16" s="1"/>
  <c r="B4" i="17" s="1"/>
  <c r="D4" i="5"/>
  <c r="D4" i="6" s="1"/>
  <c r="D4" i="7" s="1"/>
  <c r="D4" i="8" s="1"/>
  <c r="D4" i="9" s="1"/>
  <c r="D4" i="10" s="1"/>
  <c r="D4" i="11" s="1"/>
  <c r="D4" i="12" s="1"/>
  <c r="D4" i="13" s="1"/>
  <c r="D4" i="14" s="1"/>
  <c r="D4" i="15" s="1"/>
  <c r="D4" i="16" s="1"/>
  <c r="D4" i="17" s="1"/>
  <c r="F4" i="5"/>
  <c r="F4" i="6" s="1"/>
  <c r="F4" i="7" s="1"/>
  <c r="F4" i="8" s="1"/>
  <c r="F4" i="9" s="1"/>
  <c r="F4" i="10" s="1"/>
  <c r="F4" i="11" s="1"/>
  <c r="F4" i="12" s="1"/>
  <c r="F4" i="13" s="1"/>
  <c r="F4" i="14" s="1"/>
  <c r="F4" i="15" s="1"/>
  <c r="F4" i="16" s="1"/>
  <c r="F4" i="17" s="1"/>
  <c r="G4" i="5"/>
  <c r="G4" i="6" s="1"/>
  <c r="G4" i="7" s="1"/>
  <c r="G4" i="8" s="1"/>
  <c r="G4" i="9" s="1"/>
  <c r="G4" i="10" s="1"/>
  <c r="G4" i="11" s="1"/>
  <c r="G4" i="12" s="1"/>
  <c r="G4" i="13" s="1"/>
  <c r="G4" i="14" s="1"/>
  <c r="G4" i="15" s="1"/>
  <c r="G4" i="16" s="1"/>
  <c r="G4" i="17" s="1"/>
  <c r="A5" i="4"/>
  <c r="A5" i="5" s="1"/>
  <c r="A5" i="6" s="1"/>
  <c r="A5" i="7" s="1"/>
  <c r="A5" i="8" s="1"/>
  <c r="A5" i="9" s="1"/>
  <c r="A5" i="10" s="1"/>
  <c r="A5" i="11" s="1"/>
  <c r="A5" i="12" s="1"/>
  <c r="A5" i="13" s="1"/>
  <c r="A5" i="14" s="1"/>
  <c r="A5" i="15" s="1"/>
  <c r="A5" i="16" s="1"/>
  <c r="A5" i="17" s="1"/>
  <c r="B5" i="5"/>
  <c r="B5" i="6" s="1"/>
  <c r="B5" i="7" s="1"/>
  <c r="B5" i="8" s="1"/>
  <c r="B5" i="9" s="1"/>
  <c r="B5" i="10" s="1"/>
  <c r="B5" i="11" s="1"/>
  <c r="B5" i="12" s="1"/>
  <c r="B5" i="13" s="1"/>
  <c r="B5" i="14" s="1"/>
  <c r="B5" i="15" s="1"/>
  <c r="B5" i="16" s="1"/>
  <c r="B5" i="17" s="1"/>
  <c r="B6" i="5"/>
  <c r="B6" i="6" s="1"/>
  <c r="B6" i="7" s="1"/>
  <c r="B6" i="8" s="1"/>
  <c r="B6" i="9" s="1"/>
  <c r="B6" i="10" s="1"/>
  <c r="B6" i="11" s="1"/>
  <c r="B6" i="12" s="1"/>
  <c r="B6" i="13" s="1"/>
  <c r="B6" i="14" s="1"/>
  <c r="B6" i="15" s="1"/>
  <c r="B6" i="16" s="1"/>
  <c r="B6" i="17" s="1"/>
  <c r="D6" i="5"/>
  <c r="D6" i="6" s="1"/>
  <c r="D6" i="7" s="1"/>
  <c r="D6" i="8" s="1"/>
  <c r="D6" i="9" s="1"/>
  <c r="D6" i="10" s="1"/>
  <c r="D6" i="11" s="1"/>
  <c r="D6" i="12" s="1"/>
  <c r="D6" i="13" s="1"/>
  <c r="D6" i="14" s="1"/>
  <c r="D6" i="15" s="1"/>
  <c r="D6" i="16" s="1"/>
  <c r="D6" i="17" s="1"/>
  <c r="G6" i="5"/>
  <c r="A7" i="4"/>
  <c r="A7" i="5" s="1"/>
  <c r="A7" i="6" s="1"/>
  <c r="A7" i="7" s="1"/>
  <c r="A7" i="8" s="1"/>
  <c r="A7" i="9" s="1"/>
  <c r="A7" i="10" s="1"/>
  <c r="A7" i="11" s="1"/>
  <c r="A7" i="12" s="1"/>
  <c r="A7" i="13" s="1"/>
  <c r="A7" i="14" s="1"/>
  <c r="A7" i="15" s="1"/>
  <c r="A7" i="16" s="1"/>
  <c r="A7" i="17" s="1"/>
  <c r="A8" i="4"/>
  <c r="A8" i="5" s="1"/>
  <c r="A8" i="6" s="1"/>
  <c r="A8" i="7" s="1"/>
  <c r="A8" i="8" s="1"/>
  <c r="A8" i="9" s="1"/>
  <c r="A8" i="10" s="1"/>
  <c r="A8" i="11" s="1"/>
  <c r="A8" i="12" s="1"/>
  <c r="A8" i="13" s="1"/>
  <c r="A8" i="14" s="1"/>
  <c r="A8" i="15" s="1"/>
  <c r="A8" i="16" s="1"/>
  <c r="A8" i="17" s="1"/>
  <c r="B8" i="6"/>
  <c r="B8" i="7" s="1"/>
  <c r="B8" i="8" s="1"/>
  <c r="B8" i="9" s="1"/>
  <c r="B8" i="10" s="1"/>
  <c r="B8" i="11" s="1"/>
  <c r="B8" i="12" s="1"/>
  <c r="B8" i="13" s="1"/>
  <c r="B8" i="14" s="1"/>
  <c r="B8" i="15" s="1"/>
  <c r="B8" i="16" s="1"/>
  <c r="B8" i="17" s="1"/>
  <c r="B9" i="6"/>
  <c r="B9" i="7" s="1"/>
  <c r="B9" i="8" s="1"/>
  <c r="B9" i="9" s="1"/>
  <c r="B9" i="10" s="1"/>
  <c r="B9" i="11" s="1"/>
  <c r="B9" i="12" s="1"/>
  <c r="B9" i="13" s="1"/>
  <c r="B9" i="14" s="1"/>
  <c r="B9" i="15" s="1"/>
  <c r="B9" i="16" s="1"/>
  <c r="B9" i="17" s="1"/>
  <c r="G14" i="4"/>
  <c r="G14" i="5" s="1"/>
  <c r="G14" i="6" s="1"/>
  <c r="G14" i="7" s="1"/>
  <c r="G14" i="8" s="1"/>
  <c r="G14" i="9" s="1"/>
  <c r="G14" i="10" s="1"/>
  <c r="G14" i="11" s="1"/>
  <c r="G14" i="12" s="1"/>
  <c r="G14" i="13" s="1"/>
  <c r="G14" i="14" s="1"/>
  <c r="G14" i="15" s="1"/>
  <c r="G14" i="16" s="1"/>
  <c r="G14" i="17" s="1"/>
  <c r="C49" i="4"/>
  <c r="A9" i="4"/>
  <c r="A9" i="5" s="1"/>
  <c r="A9" i="6" s="1"/>
  <c r="A9" i="7" s="1"/>
  <c r="A9" i="8" s="1"/>
  <c r="A9" i="9" s="1"/>
  <c r="A9" i="10" s="1"/>
  <c r="A9" i="11" s="1"/>
  <c r="A9" i="12" s="1"/>
  <c r="A9" i="13" s="1"/>
  <c r="A9" i="14" s="1"/>
  <c r="A9" i="15" s="1"/>
  <c r="A9" i="16" s="1"/>
  <c r="A9" i="17" s="1"/>
  <c r="A10" i="4"/>
  <c r="F10" i="5"/>
  <c r="G10" i="5"/>
  <c r="G10" i="6" s="1"/>
  <c r="G10" i="7" s="1"/>
  <c r="G10" i="8" s="1"/>
  <c r="G10" i="9" s="1"/>
  <c r="G10" i="10" s="1"/>
  <c r="G10" i="11" s="1"/>
  <c r="G10" i="12" s="1"/>
  <c r="G10" i="13" s="1"/>
  <c r="G10" i="14" s="1"/>
  <c r="G10" i="15" s="1"/>
  <c r="G10" i="16" s="1"/>
  <c r="G10" i="17" s="1"/>
  <c r="A11" i="4"/>
  <c r="A11" i="5" s="1"/>
  <c r="A11" i="6" s="1"/>
  <c r="A11" i="7" s="1"/>
  <c r="A11" i="8" s="1"/>
  <c r="A11" i="9" s="1"/>
  <c r="A11" i="10" s="1"/>
  <c r="A11" i="11" s="1"/>
  <c r="A11" i="12" s="1"/>
  <c r="A11" i="13" s="1"/>
  <c r="A11" i="14" s="1"/>
  <c r="A11" i="15" s="1"/>
  <c r="A11" i="16" s="1"/>
  <c r="A11" i="17" s="1"/>
  <c r="B11" i="4"/>
  <c r="B11" i="5" s="1"/>
  <c r="B11" i="6" s="1"/>
  <c r="B11" i="7" s="1"/>
  <c r="B11" i="8" s="1"/>
  <c r="B11" i="9" s="1"/>
  <c r="B11" i="10" s="1"/>
  <c r="B11" i="11" s="1"/>
  <c r="B11" i="12" s="1"/>
  <c r="B11" i="13" s="1"/>
  <c r="B11" i="14" s="1"/>
  <c r="B11" i="15" s="1"/>
  <c r="B11" i="16" s="1"/>
  <c r="B11" i="17" s="1"/>
  <c r="C11" i="4"/>
  <c r="D11" i="4"/>
  <c r="F11" i="4"/>
  <c r="G11" i="4"/>
  <c r="G11" i="5" s="1"/>
  <c r="G11" i="6" s="1"/>
  <c r="G11" i="7" s="1"/>
  <c r="G11" i="8" s="1"/>
  <c r="G11" i="9" s="1"/>
  <c r="G11" i="10" s="1"/>
  <c r="G11" i="11" s="1"/>
  <c r="G11" i="12" s="1"/>
  <c r="G11" i="13" s="1"/>
  <c r="G11" i="14" s="1"/>
  <c r="G11" i="15" s="1"/>
  <c r="G11" i="16" s="1"/>
  <c r="G11" i="17" s="1"/>
  <c r="A12" i="4"/>
  <c r="B12" i="4"/>
  <c r="B12" i="5" s="1"/>
  <c r="B12" i="6" s="1"/>
  <c r="B12" i="7" s="1"/>
  <c r="B12" i="8" s="1"/>
  <c r="B12" i="9" s="1"/>
  <c r="B12" i="10" s="1"/>
  <c r="B12" i="11" s="1"/>
  <c r="B12" i="12" s="1"/>
  <c r="B12" i="13" s="1"/>
  <c r="B12" i="14" s="1"/>
  <c r="B12" i="15" s="1"/>
  <c r="B12" i="16" s="1"/>
  <c r="B12" i="17" s="1"/>
  <c r="C12" i="4"/>
  <c r="D12" i="4"/>
  <c r="D12" i="5" s="1"/>
  <c r="D12" i="6" s="1"/>
  <c r="D12" i="7" s="1"/>
  <c r="D12" i="8" s="1"/>
  <c r="D12" i="9" s="1"/>
  <c r="D12" i="10" s="1"/>
  <c r="D12" i="11" s="1"/>
  <c r="D12" i="12" s="1"/>
  <c r="D12" i="13" s="1"/>
  <c r="D12" i="14" s="1"/>
  <c r="D12" i="15" s="1"/>
  <c r="D12" i="16" s="1"/>
  <c r="D12" i="17" s="1"/>
  <c r="F12" i="4"/>
  <c r="G12" i="4"/>
  <c r="G12" i="5" s="1"/>
  <c r="G12" i="6" s="1"/>
  <c r="G12" i="7" s="1"/>
  <c r="G12" i="8" s="1"/>
  <c r="G12" i="9" s="1"/>
  <c r="G12" i="10" s="1"/>
  <c r="G12" i="11" s="1"/>
  <c r="G12" i="12" s="1"/>
  <c r="G12" i="13" s="1"/>
  <c r="G12" i="14" s="1"/>
  <c r="G12" i="15" s="1"/>
  <c r="G12" i="16" s="1"/>
  <c r="G12" i="17" s="1"/>
  <c r="A13" i="4"/>
  <c r="A13" i="5" s="1"/>
  <c r="A13" i="6" s="1"/>
  <c r="A13" i="7" s="1"/>
  <c r="A13" i="8" s="1"/>
  <c r="A13" i="9" s="1"/>
  <c r="A13" i="10" s="1"/>
  <c r="A13" i="11" s="1"/>
  <c r="A13" i="12" s="1"/>
  <c r="A13" i="13" s="1"/>
  <c r="A13" i="14" s="1"/>
  <c r="A13" i="15" s="1"/>
  <c r="A13" i="16" s="1"/>
  <c r="A13" i="17" s="1"/>
  <c r="B13" i="4"/>
  <c r="B13" i="5" s="1"/>
  <c r="B13" i="6" s="1"/>
  <c r="B13" i="7" s="1"/>
  <c r="B13" i="8" s="1"/>
  <c r="B13" i="9" s="1"/>
  <c r="B13" i="10" s="1"/>
  <c r="B13" i="11" s="1"/>
  <c r="B13" i="12" s="1"/>
  <c r="B13" i="13" s="1"/>
  <c r="B13" i="14" s="1"/>
  <c r="B13" i="15" s="1"/>
  <c r="B13" i="16" s="1"/>
  <c r="B13" i="17" s="1"/>
  <c r="C13" i="4"/>
  <c r="D13" i="4"/>
  <c r="D13" i="5" s="1"/>
  <c r="D13" i="6" s="1"/>
  <c r="D13" i="7" s="1"/>
  <c r="D13" i="8" s="1"/>
  <c r="D13" i="9" s="1"/>
  <c r="D13" i="10" s="1"/>
  <c r="D13" i="11" s="1"/>
  <c r="D13" i="12" s="1"/>
  <c r="D13" i="13" s="1"/>
  <c r="D13" i="14" s="1"/>
  <c r="D13" i="15" s="1"/>
  <c r="D13" i="16" s="1"/>
  <c r="D13" i="17" s="1"/>
  <c r="F13" i="4"/>
  <c r="G13" i="4"/>
  <c r="G13" i="5" s="1"/>
  <c r="G13" i="6" s="1"/>
  <c r="G13" i="7" s="1"/>
  <c r="G13" i="8" s="1"/>
  <c r="G13" i="9" s="1"/>
  <c r="G13" i="10" s="1"/>
  <c r="G13" i="11" s="1"/>
  <c r="G13" i="12" s="1"/>
  <c r="G13" i="13" s="1"/>
  <c r="G13" i="14" s="1"/>
  <c r="G13" i="15" s="1"/>
  <c r="G13" i="16" s="1"/>
  <c r="G13" i="17" s="1"/>
  <c r="A14" i="4"/>
  <c r="B14" i="4"/>
  <c r="B14" i="5" s="1"/>
  <c r="B14" i="6" s="1"/>
  <c r="B14" i="7" s="1"/>
  <c r="B14" i="8" s="1"/>
  <c r="B14" i="9" s="1"/>
  <c r="B14" i="10" s="1"/>
  <c r="B14" i="11" s="1"/>
  <c r="B14" i="12" s="1"/>
  <c r="B14" i="13" s="1"/>
  <c r="B14" i="14" s="1"/>
  <c r="B14" i="15" s="1"/>
  <c r="B14" i="16" s="1"/>
  <c r="B14" i="17" s="1"/>
  <c r="C14" i="4"/>
  <c r="D14" i="4"/>
  <c r="D14" i="5" s="1"/>
  <c r="D14" i="6" s="1"/>
  <c r="D14" i="7" s="1"/>
  <c r="D14" i="8" s="1"/>
  <c r="D14" i="9" s="1"/>
  <c r="D14" i="10" s="1"/>
  <c r="D14" i="11" s="1"/>
  <c r="D14" i="12" s="1"/>
  <c r="D14" i="13" s="1"/>
  <c r="D14" i="14" s="1"/>
  <c r="D14" i="15" s="1"/>
  <c r="D14" i="16" s="1"/>
  <c r="D14" i="17" s="1"/>
  <c r="F14" i="4"/>
  <c r="A15" i="4"/>
  <c r="A15" i="5" s="1"/>
  <c r="A15" i="6" s="1"/>
  <c r="A15" i="7" s="1"/>
  <c r="A15" i="8" s="1"/>
  <c r="A15" i="9" s="1"/>
  <c r="A15" i="10" s="1"/>
  <c r="A15" i="11" s="1"/>
  <c r="A15" i="12" s="1"/>
  <c r="A15" i="13" s="1"/>
  <c r="A15" i="14" s="1"/>
  <c r="A15" i="15" s="1"/>
  <c r="A15" i="16" s="1"/>
  <c r="A15" i="17" s="1"/>
  <c r="B15" i="4"/>
  <c r="B15" i="5" s="1"/>
  <c r="B15" i="6" s="1"/>
  <c r="B15" i="7" s="1"/>
  <c r="B15" i="8" s="1"/>
  <c r="B15" i="9" s="1"/>
  <c r="B15" i="10" s="1"/>
  <c r="B15" i="11" s="1"/>
  <c r="B15" i="12" s="1"/>
  <c r="B15" i="13" s="1"/>
  <c r="B15" i="14" s="1"/>
  <c r="B15" i="15" s="1"/>
  <c r="B15" i="16" s="1"/>
  <c r="B15" i="17" s="1"/>
  <c r="D15" i="4"/>
  <c r="D15" i="5" s="1"/>
  <c r="D15" i="6" s="1"/>
  <c r="D15" i="7" s="1"/>
  <c r="D15" i="8" s="1"/>
  <c r="D15" i="9" s="1"/>
  <c r="D15" i="10" s="1"/>
  <c r="D15" i="11" s="1"/>
  <c r="D15" i="12" s="1"/>
  <c r="D15" i="13" s="1"/>
  <c r="D15" i="14" s="1"/>
  <c r="D15" i="15" s="1"/>
  <c r="D15" i="16" s="1"/>
  <c r="D15" i="17" s="1"/>
  <c r="F15" i="4"/>
  <c r="G15" i="4"/>
  <c r="G15" i="5" s="1"/>
  <c r="G15" i="6" s="1"/>
  <c r="G15" i="7" s="1"/>
  <c r="G15" i="8" s="1"/>
  <c r="G15" i="9" s="1"/>
  <c r="G15" i="10" s="1"/>
  <c r="G15" i="11" s="1"/>
  <c r="G15" i="12" s="1"/>
  <c r="G15" i="13" s="1"/>
  <c r="G15" i="14" s="1"/>
  <c r="G15" i="15" s="1"/>
  <c r="G15" i="16" s="1"/>
  <c r="G15" i="17" s="1"/>
  <c r="A16" i="4"/>
  <c r="A16" i="5" s="1"/>
  <c r="A16" i="6" s="1"/>
  <c r="A16" i="7" s="1"/>
  <c r="A16" i="8" s="1"/>
  <c r="A16" i="9" s="1"/>
  <c r="A16" i="10" s="1"/>
  <c r="A16" i="11" s="1"/>
  <c r="A16" i="12" s="1"/>
  <c r="A16" i="13" s="1"/>
  <c r="A16" i="14" s="1"/>
  <c r="A16" i="15" s="1"/>
  <c r="A16" i="16" s="1"/>
  <c r="A16" i="17" s="1"/>
  <c r="B16" i="4"/>
  <c r="D16" i="4"/>
  <c r="D16" i="5" s="1"/>
  <c r="D16" i="6" s="1"/>
  <c r="D16" i="7" s="1"/>
  <c r="D16" i="8" s="1"/>
  <c r="D16" i="9" s="1"/>
  <c r="D16" i="10" s="1"/>
  <c r="D16" i="11" s="1"/>
  <c r="D16" i="12" s="1"/>
  <c r="D16" i="13" s="1"/>
  <c r="D16" i="14" s="1"/>
  <c r="D16" i="15" s="1"/>
  <c r="D16" i="16" s="1"/>
  <c r="D16" i="17" s="1"/>
  <c r="F16" i="4"/>
  <c r="G16" i="4"/>
  <c r="G16" i="5" s="1"/>
  <c r="G16" i="6" s="1"/>
  <c r="G16" i="7" s="1"/>
  <c r="G16" i="8" s="1"/>
  <c r="G16" i="9" s="1"/>
  <c r="G16" i="10" s="1"/>
  <c r="G16" i="11" s="1"/>
  <c r="G16" i="12" s="1"/>
  <c r="G16" i="13" s="1"/>
  <c r="G16" i="14" s="1"/>
  <c r="G16" i="15" s="1"/>
  <c r="G16" i="16" s="1"/>
  <c r="G16" i="17" s="1"/>
  <c r="A17" i="4"/>
  <c r="A17" i="5" s="1"/>
  <c r="A17" i="6" s="1"/>
  <c r="A17" i="7" s="1"/>
  <c r="A17" i="8" s="1"/>
  <c r="A17" i="9" s="1"/>
  <c r="A17" i="10" s="1"/>
  <c r="A17" i="11" s="1"/>
  <c r="A17" i="12" s="1"/>
  <c r="A17" i="13" s="1"/>
  <c r="A17" i="14" s="1"/>
  <c r="A17" i="15" s="1"/>
  <c r="A17" i="16" s="1"/>
  <c r="A17" i="17" s="1"/>
  <c r="B17" i="4"/>
  <c r="B17" i="5" s="1"/>
  <c r="B17" i="6" s="1"/>
  <c r="B17" i="7" s="1"/>
  <c r="B17" i="8" s="1"/>
  <c r="B17" i="9" s="1"/>
  <c r="B17" i="10" s="1"/>
  <c r="B17" i="11" s="1"/>
  <c r="B17" i="12" s="1"/>
  <c r="B17" i="13" s="1"/>
  <c r="B17" i="14" s="1"/>
  <c r="B17" i="15" s="1"/>
  <c r="B17" i="16" s="1"/>
  <c r="B17" i="17" s="1"/>
  <c r="D17" i="4"/>
  <c r="D17" i="5" s="1"/>
  <c r="D17" i="6" s="1"/>
  <c r="D17" i="7" s="1"/>
  <c r="D17" i="8" s="1"/>
  <c r="D17" i="9" s="1"/>
  <c r="D17" i="10" s="1"/>
  <c r="D17" i="11" s="1"/>
  <c r="D17" i="12" s="1"/>
  <c r="D17" i="13" s="1"/>
  <c r="D17" i="14" s="1"/>
  <c r="D17" i="15" s="1"/>
  <c r="D17" i="16" s="1"/>
  <c r="D17" i="17" s="1"/>
  <c r="F17" i="4"/>
  <c r="G17" i="4"/>
  <c r="G17" i="5" s="1"/>
  <c r="G17" i="6" s="1"/>
  <c r="G17" i="7" s="1"/>
  <c r="G17" i="8" s="1"/>
  <c r="G17" i="9" s="1"/>
  <c r="G17" i="10" s="1"/>
  <c r="G17" i="11" s="1"/>
  <c r="G17" i="12" s="1"/>
  <c r="G17" i="13" s="1"/>
  <c r="G17" i="14" s="1"/>
  <c r="G17" i="15" s="1"/>
  <c r="G17" i="16" s="1"/>
  <c r="G17" i="17" s="1"/>
  <c r="A18" i="4"/>
  <c r="A18" i="5" s="1"/>
  <c r="A18" i="6" s="1"/>
  <c r="A18" i="7" s="1"/>
  <c r="A18" i="8" s="1"/>
  <c r="A18" i="9" s="1"/>
  <c r="A18" i="10" s="1"/>
  <c r="A18" i="11" s="1"/>
  <c r="A18" i="12" s="1"/>
  <c r="A18" i="13" s="1"/>
  <c r="A18" i="14" s="1"/>
  <c r="A18" i="15" s="1"/>
  <c r="A18" i="16" s="1"/>
  <c r="A18" i="17" s="1"/>
  <c r="B18" i="4"/>
  <c r="B18" i="5" s="1"/>
  <c r="B18" i="6" s="1"/>
  <c r="B18" i="7" s="1"/>
  <c r="B18" i="8" s="1"/>
  <c r="B18" i="9" s="1"/>
  <c r="B18" i="10" s="1"/>
  <c r="B18" i="11" s="1"/>
  <c r="B18" i="12" s="1"/>
  <c r="B18" i="13" s="1"/>
  <c r="B18" i="14" s="1"/>
  <c r="B18" i="15" s="1"/>
  <c r="B18" i="16" s="1"/>
  <c r="B18" i="17" s="1"/>
  <c r="D18" i="4"/>
  <c r="D18" i="5" s="1"/>
  <c r="D18" i="6" s="1"/>
  <c r="D18" i="7" s="1"/>
  <c r="D18" i="8" s="1"/>
  <c r="D18" i="9" s="1"/>
  <c r="D18" i="10" s="1"/>
  <c r="D18" i="11" s="1"/>
  <c r="D18" i="12" s="1"/>
  <c r="D18" i="13" s="1"/>
  <c r="D18" i="14" s="1"/>
  <c r="D18" i="15" s="1"/>
  <c r="D18" i="16" s="1"/>
  <c r="D18" i="17" s="1"/>
  <c r="F18" i="4"/>
  <c r="G18" i="4"/>
  <c r="G18" i="5" s="1"/>
  <c r="G18" i="6" s="1"/>
  <c r="G18" i="7" s="1"/>
  <c r="G18" i="8" s="1"/>
  <c r="G18" i="9" s="1"/>
  <c r="G18" i="10" s="1"/>
  <c r="G18" i="11" s="1"/>
  <c r="G18" i="12" s="1"/>
  <c r="G18" i="13" s="1"/>
  <c r="G18" i="14" s="1"/>
  <c r="G18" i="15" s="1"/>
  <c r="G18" i="16" s="1"/>
  <c r="G18" i="17" s="1"/>
  <c r="A19" i="4"/>
  <c r="A19" i="5" s="1"/>
  <c r="A19" i="6" s="1"/>
  <c r="A19" i="7" s="1"/>
  <c r="A19" i="8" s="1"/>
  <c r="A19" i="9" s="1"/>
  <c r="A19" i="10" s="1"/>
  <c r="A19" i="11" s="1"/>
  <c r="A19" i="12" s="1"/>
  <c r="A19" i="13" s="1"/>
  <c r="A19" i="14" s="1"/>
  <c r="A19" i="15" s="1"/>
  <c r="A19" i="16" s="1"/>
  <c r="A19" i="17" s="1"/>
  <c r="B19" i="4"/>
  <c r="B19" i="5" s="1"/>
  <c r="B19" i="6" s="1"/>
  <c r="B19" i="7" s="1"/>
  <c r="B19" i="8" s="1"/>
  <c r="B19" i="9" s="1"/>
  <c r="B19" i="10" s="1"/>
  <c r="B19" i="11" s="1"/>
  <c r="B19" i="12" s="1"/>
  <c r="B19" i="13" s="1"/>
  <c r="B19" i="14" s="1"/>
  <c r="B19" i="15" s="1"/>
  <c r="B19" i="16" s="1"/>
  <c r="B19" i="17" s="1"/>
  <c r="C19" i="4"/>
  <c r="D19" i="4"/>
  <c r="F19" i="4"/>
  <c r="G19" i="4"/>
  <c r="G19" i="5" s="1"/>
  <c r="G19" i="6" s="1"/>
  <c r="G19" i="7" s="1"/>
  <c r="G19" i="8" s="1"/>
  <c r="G19" i="9" s="1"/>
  <c r="G19" i="10" s="1"/>
  <c r="G19" i="11" s="1"/>
  <c r="G19" i="12" s="1"/>
  <c r="G19" i="13" s="1"/>
  <c r="G19" i="14" s="1"/>
  <c r="G19" i="15" s="1"/>
  <c r="G19" i="16" s="1"/>
  <c r="G19" i="17" s="1"/>
  <c r="A20" i="4"/>
  <c r="B20" i="4"/>
  <c r="D20" i="4"/>
  <c r="D20" i="5" s="1"/>
  <c r="D20" i="6" s="1"/>
  <c r="D20" i="7" s="1"/>
  <c r="D20" i="8" s="1"/>
  <c r="D20" i="9" s="1"/>
  <c r="D20" i="10" s="1"/>
  <c r="D20" i="11" s="1"/>
  <c r="D20" i="12" s="1"/>
  <c r="D20" i="13" s="1"/>
  <c r="D20" i="14" s="1"/>
  <c r="D20" i="15" s="1"/>
  <c r="D20" i="16" s="1"/>
  <c r="D20" i="17" s="1"/>
  <c r="F20" i="4"/>
  <c r="G20" i="4"/>
  <c r="G20" i="5" s="1"/>
  <c r="G20" i="6" s="1"/>
  <c r="G20" i="7" s="1"/>
  <c r="G20" i="8" s="1"/>
  <c r="G20" i="9" s="1"/>
  <c r="G20" i="10" s="1"/>
  <c r="G20" i="11" s="1"/>
  <c r="G20" i="12" s="1"/>
  <c r="G20" i="13" s="1"/>
  <c r="G20" i="14" s="1"/>
  <c r="G20" i="15" s="1"/>
  <c r="G20" i="16" s="1"/>
  <c r="G20" i="17" s="1"/>
  <c r="A21" i="4"/>
  <c r="B21" i="4"/>
  <c r="B21" i="5" s="1"/>
  <c r="B21" i="6" s="1"/>
  <c r="B21" i="7" s="1"/>
  <c r="B21" i="8" s="1"/>
  <c r="B21" i="9" s="1"/>
  <c r="B21" i="10" s="1"/>
  <c r="B21" i="11" s="1"/>
  <c r="B21" i="12" s="1"/>
  <c r="B21" i="13" s="1"/>
  <c r="B21" i="14" s="1"/>
  <c r="B21" i="15" s="1"/>
  <c r="B21" i="16" s="1"/>
  <c r="B21" i="17" s="1"/>
  <c r="C21" i="4"/>
  <c r="D21" i="4"/>
  <c r="F21" i="4"/>
  <c r="G21" i="4"/>
  <c r="G21" i="5" s="1"/>
  <c r="G21" i="6" s="1"/>
  <c r="G21" i="7" s="1"/>
  <c r="G21" i="8" s="1"/>
  <c r="G21" i="9" s="1"/>
  <c r="G21" i="10" s="1"/>
  <c r="G21" i="11" s="1"/>
  <c r="G21" i="12" s="1"/>
  <c r="G21" i="13" s="1"/>
  <c r="G21" i="14" s="1"/>
  <c r="G21" i="15" s="1"/>
  <c r="G21" i="16" s="1"/>
  <c r="G21" i="17" s="1"/>
  <c r="A22" i="4"/>
  <c r="A22" i="5" s="1"/>
  <c r="A22" i="6" s="1"/>
  <c r="A22" i="7" s="1"/>
  <c r="A22" i="8" s="1"/>
  <c r="A22" i="9" s="1"/>
  <c r="A22" i="10" s="1"/>
  <c r="A22" i="11" s="1"/>
  <c r="A22" i="12" s="1"/>
  <c r="A22" i="13" s="1"/>
  <c r="A22" i="14" s="1"/>
  <c r="A22" i="15" s="1"/>
  <c r="A22" i="16" s="1"/>
  <c r="A22" i="17" s="1"/>
  <c r="B22" i="4"/>
  <c r="B22" i="5" s="1"/>
  <c r="B22" i="6" s="1"/>
  <c r="B22" i="7" s="1"/>
  <c r="B22" i="8" s="1"/>
  <c r="B22" i="9" s="1"/>
  <c r="B22" i="10" s="1"/>
  <c r="B22" i="11" s="1"/>
  <c r="B22" i="12" s="1"/>
  <c r="B22" i="13" s="1"/>
  <c r="B22" i="14" s="1"/>
  <c r="B22" i="15" s="1"/>
  <c r="B22" i="16" s="1"/>
  <c r="B22" i="17" s="1"/>
  <c r="D22" i="4"/>
  <c r="F22" i="4"/>
  <c r="G22" i="4"/>
  <c r="G22" i="5" s="1"/>
  <c r="G22" i="6" s="1"/>
  <c r="G22" i="7" s="1"/>
  <c r="G22" i="8" s="1"/>
  <c r="G22" i="9" s="1"/>
  <c r="G22" i="10" s="1"/>
  <c r="G22" i="11" s="1"/>
  <c r="G22" i="12" s="1"/>
  <c r="G22" i="13" s="1"/>
  <c r="G22" i="14" s="1"/>
  <c r="G22" i="15" s="1"/>
  <c r="G22" i="16" s="1"/>
  <c r="G22" i="17" s="1"/>
  <c r="A23" i="4"/>
  <c r="B23" i="4"/>
  <c r="D23" i="4"/>
  <c r="D23" i="5" s="1"/>
  <c r="D23" i="6" s="1"/>
  <c r="D23" i="7" s="1"/>
  <c r="D23" i="8" s="1"/>
  <c r="D23" i="9" s="1"/>
  <c r="D23" i="10" s="1"/>
  <c r="D23" i="11" s="1"/>
  <c r="D23" i="12" s="1"/>
  <c r="D23" i="13" s="1"/>
  <c r="D23" i="14" s="1"/>
  <c r="D23" i="15" s="1"/>
  <c r="D23" i="16" s="1"/>
  <c r="D23" i="17" s="1"/>
  <c r="F23" i="4"/>
  <c r="G23" i="4"/>
  <c r="G23" i="5" s="1"/>
  <c r="G23" i="6" s="1"/>
  <c r="G23" i="7" s="1"/>
  <c r="G23" i="8" s="1"/>
  <c r="G23" i="9" s="1"/>
  <c r="G23" i="10" s="1"/>
  <c r="G23" i="11" s="1"/>
  <c r="G23" i="12" s="1"/>
  <c r="G23" i="13" s="1"/>
  <c r="G23" i="14" s="1"/>
  <c r="G23" i="15" s="1"/>
  <c r="G23" i="16" s="1"/>
  <c r="G23" i="17" s="1"/>
  <c r="A24" i="4"/>
  <c r="B24" i="4"/>
  <c r="B24" i="5" s="1"/>
  <c r="B24" i="6" s="1"/>
  <c r="B24" i="7" s="1"/>
  <c r="B24" i="8" s="1"/>
  <c r="B24" i="9" s="1"/>
  <c r="B24" i="10" s="1"/>
  <c r="B24" i="11" s="1"/>
  <c r="B24" i="12" s="1"/>
  <c r="B24" i="13" s="1"/>
  <c r="B24" i="14" s="1"/>
  <c r="B24" i="15" s="1"/>
  <c r="B24" i="16" s="1"/>
  <c r="B24" i="17" s="1"/>
  <c r="D24" i="4"/>
  <c r="D24" i="5" s="1"/>
  <c r="D24" i="6" s="1"/>
  <c r="D24" i="7" s="1"/>
  <c r="D24" i="8" s="1"/>
  <c r="D24" i="9" s="1"/>
  <c r="D24" i="10" s="1"/>
  <c r="D24" i="11" s="1"/>
  <c r="D24" i="12" s="1"/>
  <c r="D24" i="13" s="1"/>
  <c r="D24" i="14" s="1"/>
  <c r="D24" i="15" s="1"/>
  <c r="D24" i="16" s="1"/>
  <c r="D24" i="17" s="1"/>
  <c r="F24" i="4"/>
  <c r="G24" i="4"/>
  <c r="A25" i="4"/>
  <c r="A25" i="5" s="1"/>
  <c r="A25" i="6" s="1"/>
  <c r="A25" i="7" s="1"/>
  <c r="A25" i="8" s="1"/>
  <c r="A25" i="9" s="1"/>
  <c r="A25" i="10" s="1"/>
  <c r="A25" i="11" s="1"/>
  <c r="A25" i="12" s="1"/>
  <c r="A25" i="13" s="1"/>
  <c r="A25" i="14" s="1"/>
  <c r="A25" i="15" s="1"/>
  <c r="A25" i="16" s="1"/>
  <c r="A25" i="17" s="1"/>
  <c r="B25" i="4"/>
  <c r="B25" i="5" s="1"/>
  <c r="B25" i="6" s="1"/>
  <c r="B25" i="7" s="1"/>
  <c r="B25" i="8" s="1"/>
  <c r="B25" i="9" s="1"/>
  <c r="B25" i="10" s="1"/>
  <c r="B25" i="11" s="1"/>
  <c r="B25" i="12" s="1"/>
  <c r="B25" i="13" s="1"/>
  <c r="B25" i="14" s="1"/>
  <c r="B25" i="15" s="1"/>
  <c r="B25" i="16" s="1"/>
  <c r="B25" i="17" s="1"/>
  <c r="D25" i="4"/>
  <c r="D25" i="5" s="1"/>
  <c r="D25" i="6" s="1"/>
  <c r="D25" i="7" s="1"/>
  <c r="D25" i="8" s="1"/>
  <c r="D25" i="9" s="1"/>
  <c r="D25" i="10" s="1"/>
  <c r="D25" i="11" s="1"/>
  <c r="D25" i="12" s="1"/>
  <c r="D25" i="13" s="1"/>
  <c r="D25" i="14" s="1"/>
  <c r="D25" i="15" s="1"/>
  <c r="D25" i="16" s="1"/>
  <c r="D25" i="17" s="1"/>
  <c r="F25" i="4"/>
  <c r="G25" i="4"/>
  <c r="G25" i="5" s="1"/>
  <c r="G25" i="6" s="1"/>
  <c r="G25" i="7" s="1"/>
  <c r="G25" i="8" s="1"/>
  <c r="G25" i="9" s="1"/>
  <c r="G25" i="10" s="1"/>
  <c r="G25" i="11" s="1"/>
  <c r="G25" i="12" s="1"/>
  <c r="G25" i="13" s="1"/>
  <c r="G25" i="14" s="1"/>
  <c r="G25" i="15" s="1"/>
  <c r="G25" i="16" s="1"/>
  <c r="G25" i="17" s="1"/>
  <c r="A26" i="4"/>
  <c r="A26" i="5" s="1"/>
  <c r="A26" i="6" s="1"/>
  <c r="A26" i="7" s="1"/>
  <c r="A26" i="8" s="1"/>
  <c r="A26" i="9" s="1"/>
  <c r="A26" i="10" s="1"/>
  <c r="A26" i="11" s="1"/>
  <c r="A26" i="12" s="1"/>
  <c r="A26" i="13" s="1"/>
  <c r="A26" i="14" s="1"/>
  <c r="A26" i="15" s="1"/>
  <c r="A26" i="16" s="1"/>
  <c r="A26" i="17" s="1"/>
  <c r="B26" i="4"/>
  <c r="D26" i="4"/>
  <c r="F26" i="4"/>
  <c r="G26" i="4"/>
  <c r="G26" i="5" s="1"/>
  <c r="G26" i="6" s="1"/>
  <c r="G26" i="7" s="1"/>
  <c r="G26" i="8" s="1"/>
  <c r="G26" i="9" s="1"/>
  <c r="G26" i="10" s="1"/>
  <c r="G26" i="11" s="1"/>
  <c r="G26" i="12" s="1"/>
  <c r="G26" i="13" s="1"/>
  <c r="G26" i="14" s="1"/>
  <c r="G26" i="15" s="1"/>
  <c r="G26" i="16" s="1"/>
  <c r="G26" i="17" s="1"/>
  <c r="A27" i="4"/>
  <c r="A27" i="5" s="1"/>
  <c r="A27" i="6" s="1"/>
  <c r="A27" i="7" s="1"/>
  <c r="A27" i="8" s="1"/>
  <c r="A27" i="9" s="1"/>
  <c r="A27" i="10" s="1"/>
  <c r="A27" i="11" s="1"/>
  <c r="A27" i="12" s="1"/>
  <c r="A27" i="13" s="1"/>
  <c r="A27" i="14" s="1"/>
  <c r="A27" i="15" s="1"/>
  <c r="A27" i="16" s="1"/>
  <c r="A27" i="17" s="1"/>
  <c r="B27" i="4"/>
  <c r="C27" i="4"/>
  <c r="D27" i="4"/>
  <c r="D27" i="5" s="1"/>
  <c r="D27" i="6" s="1"/>
  <c r="D27" i="7" s="1"/>
  <c r="D27" i="8" s="1"/>
  <c r="D27" i="9" s="1"/>
  <c r="D27" i="10" s="1"/>
  <c r="D27" i="11" s="1"/>
  <c r="D27" i="12" s="1"/>
  <c r="D27" i="13" s="1"/>
  <c r="D27" i="14" s="1"/>
  <c r="D27" i="15" s="1"/>
  <c r="D27" i="16" s="1"/>
  <c r="D27" i="17" s="1"/>
  <c r="F27" i="4"/>
  <c r="G27" i="4"/>
  <c r="A28" i="4"/>
  <c r="A28" i="5" s="1"/>
  <c r="A28" i="6" s="1"/>
  <c r="A28" i="7" s="1"/>
  <c r="A28" i="8" s="1"/>
  <c r="A28" i="9" s="1"/>
  <c r="A28" i="10" s="1"/>
  <c r="A28" i="11" s="1"/>
  <c r="A28" i="12" s="1"/>
  <c r="A28" i="13" s="1"/>
  <c r="A28" i="14" s="1"/>
  <c r="A28" i="15" s="1"/>
  <c r="A28" i="16" s="1"/>
  <c r="A28" i="17" s="1"/>
  <c r="B28" i="4"/>
  <c r="B28" i="5" s="1"/>
  <c r="B28" i="6" s="1"/>
  <c r="B28" i="7" s="1"/>
  <c r="B28" i="8" s="1"/>
  <c r="B28" i="9" s="1"/>
  <c r="B28" i="10" s="1"/>
  <c r="B28" i="11" s="1"/>
  <c r="B28" i="12" s="1"/>
  <c r="B28" i="13" s="1"/>
  <c r="B28" i="14" s="1"/>
  <c r="B28" i="15" s="1"/>
  <c r="B28" i="16" s="1"/>
  <c r="B28" i="17" s="1"/>
  <c r="D28" i="4"/>
  <c r="D28" i="5" s="1"/>
  <c r="D28" i="6" s="1"/>
  <c r="D28" i="7" s="1"/>
  <c r="D28" i="8" s="1"/>
  <c r="D28" i="9" s="1"/>
  <c r="D28" i="10" s="1"/>
  <c r="D28" i="11" s="1"/>
  <c r="D28" i="12" s="1"/>
  <c r="D28" i="13" s="1"/>
  <c r="D28" i="14" s="1"/>
  <c r="D28" i="15" s="1"/>
  <c r="D28" i="16" s="1"/>
  <c r="D28" i="17" s="1"/>
  <c r="F28" i="4"/>
  <c r="G28" i="4"/>
  <c r="G28" i="5" s="1"/>
  <c r="G28" i="6" s="1"/>
  <c r="G28" i="7" s="1"/>
  <c r="G28" i="8" s="1"/>
  <c r="G28" i="9" s="1"/>
  <c r="G28" i="10" s="1"/>
  <c r="G28" i="11" s="1"/>
  <c r="G28" i="12" s="1"/>
  <c r="G28" i="13" s="1"/>
  <c r="G28" i="14" s="1"/>
  <c r="G28" i="15" s="1"/>
  <c r="G28" i="16" s="1"/>
  <c r="G28" i="17" s="1"/>
  <c r="A29" i="4"/>
  <c r="A29" i="5" s="1"/>
  <c r="A29" i="6" s="1"/>
  <c r="A29" i="7" s="1"/>
  <c r="A29" i="8" s="1"/>
  <c r="A29" i="9" s="1"/>
  <c r="A29" i="10" s="1"/>
  <c r="A29" i="11" s="1"/>
  <c r="A29" i="12" s="1"/>
  <c r="A29" i="13" s="1"/>
  <c r="A29" i="14" s="1"/>
  <c r="A29" i="15" s="1"/>
  <c r="A29" i="16" s="1"/>
  <c r="A29" i="17" s="1"/>
  <c r="B29" i="4"/>
  <c r="B29" i="5" s="1"/>
  <c r="B29" i="6" s="1"/>
  <c r="B29" i="7" s="1"/>
  <c r="B29" i="8" s="1"/>
  <c r="B29" i="9" s="1"/>
  <c r="B29" i="10" s="1"/>
  <c r="B29" i="11" s="1"/>
  <c r="B29" i="12" s="1"/>
  <c r="B29" i="13" s="1"/>
  <c r="B29" i="14" s="1"/>
  <c r="B29" i="15" s="1"/>
  <c r="B29" i="16" s="1"/>
  <c r="B29" i="17" s="1"/>
  <c r="C29" i="4"/>
  <c r="D29" i="4"/>
  <c r="D29" i="5" s="1"/>
  <c r="D29" i="6" s="1"/>
  <c r="D29" i="7" s="1"/>
  <c r="D29" i="8" s="1"/>
  <c r="D29" i="9" s="1"/>
  <c r="D29" i="10" s="1"/>
  <c r="D29" i="11" s="1"/>
  <c r="D29" i="12" s="1"/>
  <c r="D29" i="13" s="1"/>
  <c r="D29" i="14" s="1"/>
  <c r="D29" i="15" s="1"/>
  <c r="D29" i="16" s="1"/>
  <c r="D29" i="17" s="1"/>
  <c r="F29" i="4"/>
  <c r="G29" i="4"/>
  <c r="G29" i="5" s="1"/>
  <c r="G29" i="6" s="1"/>
  <c r="G29" i="7" s="1"/>
  <c r="G29" i="8" s="1"/>
  <c r="G29" i="9" s="1"/>
  <c r="G29" i="10" s="1"/>
  <c r="G29" i="11" s="1"/>
  <c r="G29" i="12" s="1"/>
  <c r="G29" i="13" s="1"/>
  <c r="G29" i="14" s="1"/>
  <c r="G29" i="15" s="1"/>
  <c r="G29" i="16" s="1"/>
  <c r="G29" i="17" s="1"/>
  <c r="A30" i="4"/>
  <c r="B30" i="4"/>
  <c r="B30" i="5" s="1"/>
  <c r="B30" i="6" s="1"/>
  <c r="B30" i="7" s="1"/>
  <c r="B30" i="8" s="1"/>
  <c r="B30" i="9" s="1"/>
  <c r="B30" i="10" s="1"/>
  <c r="B30" i="11" s="1"/>
  <c r="B30" i="12" s="1"/>
  <c r="B30" i="13" s="1"/>
  <c r="B30" i="14" s="1"/>
  <c r="B30" i="15" s="1"/>
  <c r="B30" i="16" s="1"/>
  <c r="B30" i="17" s="1"/>
  <c r="D30" i="4"/>
  <c r="D30" i="5" s="1"/>
  <c r="D30" i="6" s="1"/>
  <c r="D30" i="7" s="1"/>
  <c r="D30" i="8" s="1"/>
  <c r="D30" i="9" s="1"/>
  <c r="D30" i="10" s="1"/>
  <c r="D30" i="11" s="1"/>
  <c r="D30" i="12" s="1"/>
  <c r="D30" i="13" s="1"/>
  <c r="D30" i="14" s="1"/>
  <c r="D30" i="15" s="1"/>
  <c r="D30" i="16" s="1"/>
  <c r="D30" i="17" s="1"/>
  <c r="F30" i="4"/>
  <c r="G30" i="4"/>
  <c r="A31" i="4"/>
  <c r="A31" i="5" s="1"/>
  <c r="A31" i="6" s="1"/>
  <c r="A31" i="7" s="1"/>
  <c r="A31" i="8" s="1"/>
  <c r="A31" i="9" s="1"/>
  <c r="A31" i="10" s="1"/>
  <c r="A31" i="11" s="1"/>
  <c r="A31" i="12" s="1"/>
  <c r="A31" i="13" s="1"/>
  <c r="A31" i="14" s="1"/>
  <c r="A31" i="15" s="1"/>
  <c r="A31" i="16" s="1"/>
  <c r="A31" i="17" s="1"/>
  <c r="B31" i="4"/>
  <c r="B31" i="5" s="1"/>
  <c r="B31" i="6" s="1"/>
  <c r="B31" i="7" s="1"/>
  <c r="B31" i="8" s="1"/>
  <c r="B31" i="9" s="1"/>
  <c r="B31" i="10" s="1"/>
  <c r="B31" i="11" s="1"/>
  <c r="B31" i="12" s="1"/>
  <c r="B31" i="13" s="1"/>
  <c r="B31" i="14" s="1"/>
  <c r="B31" i="15" s="1"/>
  <c r="B31" i="16" s="1"/>
  <c r="B31" i="17" s="1"/>
  <c r="D31" i="4"/>
  <c r="D31" i="5" s="1"/>
  <c r="D31" i="6" s="1"/>
  <c r="D31" i="7" s="1"/>
  <c r="D31" i="8" s="1"/>
  <c r="D31" i="9" s="1"/>
  <c r="D31" i="10" s="1"/>
  <c r="D31" i="11" s="1"/>
  <c r="D31" i="12" s="1"/>
  <c r="D31" i="13" s="1"/>
  <c r="D31" i="14" s="1"/>
  <c r="D31" i="15" s="1"/>
  <c r="D31" i="16" s="1"/>
  <c r="D31" i="17" s="1"/>
  <c r="F31" i="4"/>
  <c r="G31" i="4"/>
  <c r="G31" i="5" s="1"/>
  <c r="G31" i="6" s="1"/>
  <c r="G31" i="7" s="1"/>
  <c r="G31" i="8" s="1"/>
  <c r="G31" i="9" s="1"/>
  <c r="G31" i="10" s="1"/>
  <c r="G31" i="11" s="1"/>
  <c r="G31" i="12" s="1"/>
  <c r="G31" i="13" s="1"/>
  <c r="G31" i="14" s="1"/>
  <c r="G31" i="15" s="1"/>
  <c r="G31" i="16" s="1"/>
  <c r="G31" i="17" s="1"/>
  <c r="A32" i="4"/>
  <c r="A32" i="5" s="1"/>
  <c r="A32" i="6" s="1"/>
  <c r="A32" i="7" s="1"/>
  <c r="A32" i="8" s="1"/>
  <c r="A32" i="9" s="1"/>
  <c r="A32" i="10" s="1"/>
  <c r="A32" i="11" s="1"/>
  <c r="A32" i="12" s="1"/>
  <c r="A32" i="13" s="1"/>
  <c r="A32" i="14" s="1"/>
  <c r="A32" i="15" s="1"/>
  <c r="A32" i="16" s="1"/>
  <c r="A32" i="17" s="1"/>
  <c r="B32" i="4"/>
  <c r="D32" i="4"/>
  <c r="F32" i="4"/>
  <c r="G32" i="4"/>
  <c r="G32" i="5" s="1"/>
  <c r="G32" i="6" s="1"/>
  <c r="G32" i="7" s="1"/>
  <c r="G32" i="8" s="1"/>
  <c r="G32" i="9" s="1"/>
  <c r="G32" i="10" s="1"/>
  <c r="G32" i="11" s="1"/>
  <c r="G32" i="12" s="1"/>
  <c r="G32" i="13" s="1"/>
  <c r="G32" i="14" s="1"/>
  <c r="G32" i="15" s="1"/>
  <c r="G32" i="16" s="1"/>
  <c r="G32" i="17" s="1"/>
  <c r="A33" i="4"/>
  <c r="A33" i="5" s="1"/>
  <c r="A33" i="6" s="1"/>
  <c r="A33" i="7" s="1"/>
  <c r="A33" i="8" s="1"/>
  <c r="A33" i="9" s="1"/>
  <c r="A33" i="10" s="1"/>
  <c r="A33" i="11" s="1"/>
  <c r="A33" i="12" s="1"/>
  <c r="A33" i="13" s="1"/>
  <c r="A33" i="14" s="1"/>
  <c r="A33" i="15" s="1"/>
  <c r="A33" i="16" s="1"/>
  <c r="A33" i="17" s="1"/>
  <c r="B33" i="4"/>
  <c r="D33" i="4"/>
  <c r="D33" i="5" s="1"/>
  <c r="D33" i="6" s="1"/>
  <c r="D33" i="7" s="1"/>
  <c r="D33" i="8" s="1"/>
  <c r="D33" i="9" s="1"/>
  <c r="D33" i="10" s="1"/>
  <c r="D33" i="11" s="1"/>
  <c r="D33" i="12" s="1"/>
  <c r="D33" i="13" s="1"/>
  <c r="D33" i="14" s="1"/>
  <c r="D33" i="15" s="1"/>
  <c r="D33" i="16" s="1"/>
  <c r="D33" i="17" s="1"/>
  <c r="F33" i="4"/>
  <c r="G33" i="4"/>
  <c r="G33" i="5" s="1"/>
  <c r="G33" i="6" s="1"/>
  <c r="G33" i="7" s="1"/>
  <c r="G33" i="8" s="1"/>
  <c r="G33" i="9" s="1"/>
  <c r="G33" i="10" s="1"/>
  <c r="G33" i="11" s="1"/>
  <c r="G33" i="12" s="1"/>
  <c r="G33" i="13" s="1"/>
  <c r="G33" i="14" s="1"/>
  <c r="G33" i="15" s="1"/>
  <c r="G33" i="16" s="1"/>
  <c r="G33" i="17" s="1"/>
  <c r="A34" i="4"/>
  <c r="B34" i="4"/>
  <c r="B34" i="5" s="1"/>
  <c r="B34" i="6" s="1"/>
  <c r="B34" i="7" s="1"/>
  <c r="B34" i="8" s="1"/>
  <c r="B34" i="9" s="1"/>
  <c r="B34" i="10" s="1"/>
  <c r="B34" i="11" s="1"/>
  <c r="B34" i="12" s="1"/>
  <c r="B34" i="13" s="1"/>
  <c r="B34" i="14" s="1"/>
  <c r="B34" i="15" s="1"/>
  <c r="B34" i="16" s="1"/>
  <c r="B34" i="17" s="1"/>
  <c r="D34" i="4"/>
  <c r="D34" i="5" s="1"/>
  <c r="D34" i="6" s="1"/>
  <c r="D34" i="7" s="1"/>
  <c r="D34" i="8" s="1"/>
  <c r="D34" i="9" s="1"/>
  <c r="D34" i="10" s="1"/>
  <c r="D34" i="11" s="1"/>
  <c r="D34" i="12" s="1"/>
  <c r="D34" i="13" s="1"/>
  <c r="D34" i="14" s="1"/>
  <c r="D34" i="15" s="1"/>
  <c r="D34" i="16" s="1"/>
  <c r="D34" i="17" s="1"/>
  <c r="F34" i="4"/>
  <c r="G34" i="4"/>
  <c r="A35" i="4"/>
  <c r="A35" i="5" s="1"/>
  <c r="A35" i="6" s="1"/>
  <c r="A35" i="7" s="1"/>
  <c r="A35" i="8" s="1"/>
  <c r="A35" i="9" s="1"/>
  <c r="A35" i="10" s="1"/>
  <c r="A35" i="11" s="1"/>
  <c r="A35" i="12" s="1"/>
  <c r="A35" i="13" s="1"/>
  <c r="A35" i="14" s="1"/>
  <c r="A35" i="15" s="1"/>
  <c r="A35" i="16" s="1"/>
  <c r="A35" i="17" s="1"/>
  <c r="B35" i="4"/>
  <c r="B35" i="5" s="1"/>
  <c r="B35" i="6" s="1"/>
  <c r="B35" i="7" s="1"/>
  <c r="B35" i="8" s="1"/>
  <c r="B35" i="9" s="1"/>
  <c r="B35" i="10" s="1"/>
  <c r="B35" i="11" s="1"/>
  <c r="B35" i="12" s="1"/>
  <c r="B35" i="13" s="1"/>
  <c r="B35" i="14" s="1"/>
  <c r="B35" i="15" s="1"/>
  <c r="B35" i="16" s="1"/>
  <c r="B35" i="17" s="1"/>
  <c r="C35" i="4"/>
  <c r="D35" i="4"/>
  <c r="F35" i="4"/>
  <c r="G35" i="4"/>
  <c r="G35" i="5" s="1"/>
  <c r="G35" i="6" s="1"/>
  <c r="G35" i="7" s="1"/>
  <c r="G35" i="8" s="1"/>
  <c r="G35" i="9" s="1"/>
  <c r="G35" i="10" s="1"/>
  <c r="G35" i="11" s="1"/>
  <c r="G35" i="12" s="1"/>
  <c r="G35" i="13" s="1"/>
  <c r="G35" i="14" s="1"/>
  <c r="G35" i="15" s="1"/>
  <c r="G35" i="16" s="1"/>
  <c r="G35" i="17" s="1"/>
  <c r="A36" i="4"/>
  <c r="A36" i="5" s="1"/>
  <c r="A36" i="6" s="1"/>
  <c r="A36" i="7" s="1"/>
  <c r="A36" i="8" s="1"/>
  <c r="A36" i="9" s="1"/>
  <c r="A36" i="10" s="1"/>
  <c r="A36" i="11" s="1"/>
  <c r="A36" i="12" s="1"/>
  <c r="A36" i="13" s="1"/>
  <c r="A36" i="14" s="1"/>
  <c r="A36" i="15" s="1"/>
  <c r="A36" i="16" s="1"/>
  <c r="A36" i="17" s="1"/>
  <c r="B36" i="4"/>
  <c r="D36" i="4"/>
  <c r="D36" i="5" s="1"/>
  <c r="D36" i="6" s="1"/>
  <c r="D36" i="7" s="1"/>
  <c r="D36" i="8" s="1"/>
  <c r="D36" i="9" s="1"/>
  <c r="D36" i="10" s="1"/>
  <c r="D36" i="11" s="1"/>
  <c r="D36" i="12" s="1"/>
  <c r="D36" i="13" s="1"/>
  <c r="D36" i="14" s="1"/>
  <c r="D36" i="15" s="1"/>
  <c r="D36" i="16" s="1"/>
  <c r="D36" i="17" s="1"/>
  <c r="F36" i="4"/>
  <c r="G36" i="4"/>
  <c r="G36" i="5" s="1"/>
  <c r="G36" i="6" s="1"/>
  <c r="G36" i="7" s="1"/>
  <c r="G36" i="8" s="1"/>
  <c r="G36" i="9" s="1"/>
  <c r="G36" i="10" s="1"/>
  <c r="G36" i="11" s="1"/>
  <c r="G36" i="12" s="1"/>
  <c r="G36" i="13" s="1"/>
  <c r="G36" i="14" s="1"/>
  <c r="G36" i="15" s="1"/>
  <c r="G36" i="16" s="1"/>
  <c r="G36" i="17" s="1"/>
  <c r="A37" i="4"/>
  <c r="B37" i="4"/>
  <c r="B37" i="5" s="1"/>
  <c r="B37" i="6" s="1"/>
  <c r="B37" i="7" s="1"/>
  <c r="B37" i="8" s="1"/>
  <c r="B37" i="9" s="1"/>
  <c r="B37" i="10" s="1"/>
  <c r="B37" i="11" s="1"/>
  <c r="B37" i="12" s="1"/>
  <c r="B37" i="13" s="1"/>
  <c r="B37" i="14" s="1"/>
  <c r="B37" i="15" s="1"/>
  <c r="B37" i="16" s="1"/>
  <c r="B37" i="17" s="1"/>
  <c r="C37" i="4"/>
  <c r="D37" i="4"/>
  <c r="D37" i="5" s="1"/>
  <c r="D37" i="6" s="1"/>
  <c r="D37" i="7" s="1"/>
  <c r="D37" i="8" s="1"/>
  <c r="D37" i="9" s="1"/>
  <c r="D37" i="10" s="1"/>
  <c r="D37" i="11" s="1"/>
  <c r="D37" i="12" s="1"/>
  <c r="D37" i="13" s="1"/>
  <c r="D37" i="14" s="1"/>
  <c r="D37" i="15" s="1"/>
  <c r="D37" i="16" s="1"/>
  <c r="D37" i="17" s="1"/>
  <c r="F37" i="4"/>
  <c r="G37" i="4"/>
  <c r="G37" i="5" s="1"/>
  <c r="G37" i="6" s="1"/>
  <c r="G37" i="7" s="1"/>
  <c r="G37" i="8" s="1"/>
  <c r="G37" i="9" s="1"/>
  <c r="G37" i="10" s="1"/>
  <c r="G37" i="11" s="1"/>
  <c r="G37" i="12" s="1"/>
  <c r="G37" i="13" s="1"/>
  <c r="G37" i="14" s="1"/>
  <c r="G37" i="15" s="1"/>
  <c r="G37" i="16" s="1"/>
  <c r="G37" i="17" s="1"/>
  <c r="A38" i="4"/>
  <c r="A38" i="5" s="1"/>
  <c r="A38" i="6" s="1"/>
  <c r="A38" i="7" s="1"/>
  <c r="A38" i="8" s="1"/>
  <c r="A38" i="9" s="1"/>
  <c r="A38" i="10" s="1"/>
  <c r="A38" i="11" s="1"/>
  <c r="A38" i="12" s="1"/>
  <c r="A38" i="13" s="1"/>
  <c r="A38" i="14" s="1"/>
  <c r="A38" i="15" s="1"/>
  <c r="A38" i="16" s="1"/>
  <c r="A38" i="17" s="1"/>
  <c r="B38" i="4"/>
  <c r="D38" i="4"/>
  <c r="D38" i="5" s="1"/>
  <c r="F38" i="4"/>
  <c r="G38" i="4"/>
  <c r="G38" i="5" s="1"/>
  <c r="G38" i="6" s="1"/>
  <c r="G38" i="7" s="1"/>
  <c r="G38" i="8" s="1"/>
  <c r="G38" i="9" s="1"/>
  <c r="G38" i="10" s="1"/>
  <c r="G38" i="11" s="1"/>
  <c r="G38" i="12" s="1"/>
  <c r="G38" i="13" s="1"/>
  <c r="G38" i="14" s="1"/>
  <c r="G38" i="15" s="1"/>
  <c r="G38" i="16" s="1"/>
  <c r="G38" i="17" s="1"/>
  <c r="A39" i="4"/>
  <c r="A39" i="5" s="1"/>
  <c r="A39" i="6" s="1"/>
  <c r="A39" i="7" s="1"/>
  <c r="A39" i="8" s="1"/>
  <c r="A39" i="9" s="1"/>
  <c r="A39" i="10" s="1"/>
  <c r="A39" i="11" s="1"/>
  <c r="A39" i="12" s="1"/>
  <c r="A39" i="13" s="1"/>
  <c r="A39" i="14" s="1"/>
  <c r="A39" i="15" s="1"/>
  <c r="A39" i="16" s="1"/>
  <c r="A39" i="17" s="1"/>
  <c r="B39" i="4"/>
  <c r="B39" i="5" s="1"/>
  <c r="B39" i="6" s="1"/>
  <c r="B39" i="7" s="1"/>
  <c r="B39" i="8" s="1"/>
  <c r="B39" i="9" s="1"/>
  <c r="B39" i="10" s="1"/>
  <c r="B39" i="11" s="1"/>
  <c r="B39" i="12" s="1"/>
  <c r="B39" i="13" s="1"/>
  <c r="B39" i="14" s="1"/>
  <c r="B39" i="15" s="1"/>
  <c r="B39" i="16" s="1"/>
  <c r="B39" i="17" s="1"/>
  <c r="D39" i="4"/>
  <c r="D39" i="5" s="1"/>
  <c r="D39" i="6" s="1"/>
  <c r="D39" i="7" s="1"/>
  <c r="D39" i="8" s="1"/>
  <c r="D39" i="9" s="1"/>
  <c r="D39" i="10" s="1"/>
  <c r="D39" i="11" s="1"/>
  <c r="D39" i="12" s="1"/>
  <c r="D39" i="13" s="1"/>
  <c r="D39" i="14" s="1"/>
  <c r="D39" i="15" s="1"/>
  <c r="D39" i="16" s="1"/>
  <c r="D39" i="17" s="1"/>
  <c r="F39" i="4"/>
  <c r="G39" i="4"/>
  <c r="G39" i="5" s="1"/>
  <c r="G39" i="6" s="1"/>
  <c r="G39" i="7" s="1"/>
  <c r="G39" i="8" s="1"/>
  <c r="G39" i="9" s="1"/>
  <c r="G39" i="10" s="1"/>
  <c r="G39" i="11" s="1"/>
  <c r="G39" i="12" s="1"/>
  <c r="G39" i="13" s="1"/>
  <c r="G39" i="14" s="1"/>
  <c r="G39" i="15" s="1"/>
  <c r="G39" i="16" s="1"/>
  <c r="G39" i="17" s="1"/>
  <c r="A40" i="4"/>
  <c r="A40" i="5" s="1"/>
  <c r="B40" i="4"/>
  <c r="B40" i="5" s="1"/>
  <c r="B40" i="6" s="1"/>
  <c r="B40" i="7" s="1"/>
  <c r="B40" i="8" s="1"/>
  <c r="B40" i="9" s="1"/>
  <c r="B40" i="10" s="1"/>
  <c r="B40" i="11" s="1"/>
  <c r="B40" i="12" s="1"/>
  <c r="B40" i="13" s="1"/>
  <c r="B40" i="14" s="1"/>
  <c r="B40" i="15" s="1"/>
  <c r="B40" i="16" s="1"/>
  <c r="B40" i="17" s="1"/>
  <c r="D40" i="4"/>
  <c r="D40" i="5" s="1"/>
  <c r="D40" i="6" s="1"/>
  <c r="D40" i="7" s="1"/>
  <c r="D40" i="8" s="1"/>
  <c r="D40" i="9" s="1"/>
  <c r="D40" i="10" s="1"/>
  <c r="D40" i="11" s="1"/>
  <c r="D40" i="12" s="1"/>
  <c r="D40" i="13" s="1"/>
  <c r="D40" i="14" s="1"/>
  <c r="D40" i="15" s="1"/>
  <c r="D40" i="16" s="1"/>
  <c r="D40" i="17" s="1"/>
  <c r="F40" i="4"/>
  <c r="G40" i="4"/>
  <c r="G40" i="5" s="1"/>
  <c r="G40" i="6" s="1"/>
  <c r="G40" i="7" s="1"/>
  <c r="G40" i="8" s="1"/>
  <c r="G40" i="9" s="1"/>
  <c r="G40" i="10" s="1"/>
  <c r="G40" i="11" s="1"/>
  <c r="G40" i="12" s="1"/>
  <c r="G40" i="13" s="1"/>
  <c r="G40" i="14" s="1"/>
  <c r="G40" i="15" s="1"/>
  <c r="G40" i="16" s="1"/>
  <c r="G40" i="17" s="1"/>
  <c r="A41" i="4"/>
  <c r="A41" i="5" s="1"/>
  <c r="A41" i="6" s="1"/>
  <c r="A41" i="7" s="1"/>
  <c r="A41" i="8" s="1"/>
  <c r="A41" i="9" s="1"/>
  <c r="A41" i="10" s="1"/>
  <c r="A41" i="11" s="1"/>
  <c r="A41" i="12" s="1"/>
  <c r="A41" i="13" s="1"/>
  <c r="A41" i="14" s="1"/>
  <c r="A41" i="15" s="1"/>
  <c r="A41" i="16" s="1"/>
  <c r="A41" i="17" s="1"/>
  <c r="B41" i="4"/>
  <c r="B41" i="5" s="1"/>
  <c r="B41" i="6" s="1"/>
  <c r="B41" i="7" s="1"/>
  <c r="B41" i="8" s="1"/>
  <c r="B41" i="9" s="1"/>
  <c r="B41" i="10" s="1"/>
  <c r="B41" i="11" s="1"/>
  <c r="B41" i="12" s="1"/>
  <c r="B41" i="13" s="1"/>
  <c r="B41" i="14" s="1"/>
  <c r="B41" i="15" s="1"/>
  <c r="B41" i="16" s="1"/>
  <c r="B41" i="17" s="1"/>
  <c r="D41" i="4"/>
  <c r="D41" i="5" s="1"/>
  <c r="D41" i="6" s="1"/>
  <c r="D41" i="7" s="1"/>
  <c r="D41" i="8" s="1"/>
  <c r="D41" i="9" s="1"/>
  <c r="D41" i="10" s="1"/>
  <c r="D41" i="11" s="1"/>
  <c r="D41" i="12" s="1"/>
  <c r="D41" i="13" s="1"/>
  <c r="D41" i="14" s="1"/>
  <c r="D41" i="15" s="1"/>
  <c r="D41" i="16" s="1"/>
  <c r="D41" i="17" s="1"/>
  <c r="F41" i="4"/>
  <c r="G41" i="4"/>
  <c r="G41" i="5" s="1"/>
  <c r="G41" i="6" s="1"/>
  <c r="G41" i="7" s="1"/>
  <c r="G41" i="8" s="1"/>
  <c r="G41" i="9" s="1"/>
  <c r="G41" i="10" s="1"/>
  <c r="G41" i="11" s="1"/>
  <c r="G41" i="12" s="1"/>
  <c r="G41" i="13" s="1"/>
  <c r="G41" i="14" s="1"/>
  <c r="G41" i="15" s="1"/>
  <c r="G41" i="16" s="1"/>
  <c r="G41" i="17" s="1"/>
  <c r="A42" i="4"/>
  <c r="A42" i="5" s="1"/>
  <c r="A42" i="6" s="1"/>
  <c r="A42" i="7" s="1"/>
  <c r="A42" i="8" s="1"/>
  <c r="A42" i="9" s="1"/>
  <c r="A42" i="10" s="1"/>
  <c r="A42" i="11" s="1"/>
  <c r="A42" i="12" s="1"/>
  <c r="A42" i="13" s="1"/>
  <c r="A42" i="14" s="1"/>
  <c r="A42" i="15" s="1"/>
  <c r="A42" i="16" s="1"/>
  <c r="A42" i="17" s="1"/>
  <c r="B42" i="4"/>
  <c r="B42" i="5" s="1"/>
  <c r="B42" i="6" s="1"/>
  <c r="B42" i="7" s="1"/>
  <c r="B42" i="8" s="1"/>
  <c r="B42" i="9" s="1"/>
  <c r="B42" i="10" s="1"/>
  <c r="B42" i="11" s="1"/>
  <c r="B42" i="12" s="1"/>
  <c r="B42" i="13" s="1"/>
  <c r="B42" i="14" s="1"/>
  <c r="B42" i="15" s="1"/>
  <c r="B42" i="16" s="1"/>
  <c r="B42" i="17" s="1"/>
  <c r="D42" i="4"/>
  <c r="D42" i="5" s="1"/>
  <c r="F42" i="4"/>
  <c r="G42" i="4"/>
  <c r="G42" i="5" s="1"/>
  <c r="G42" i="6" s="1"/>
  <c r="G42" i="7" s="1"/>
  <c r="G42" i="8" s="1"/>
  <c r="G42" i="9" s="1"/>
  <c r="G42" i="10" s="1"/>
  <c r="G42" i="11" s="1"/>
  <c r="G42" i="12" s="1"/>
  <c r="G42" i="13" s="1"/>
  <c r="G42" i="14" s="1"/>
  <c r="G42" i="15" s="1"/>
  <c r="G42" i="16" s="1"/>
  <c r="G42" i="17" s="1"/>
  <c r="A43" i="4"/>
  <c r="A43" i="5" s="1"/>
  <c r="A43" i="6" s="1"/>
  <c r="A43" i="7" s="1"/>
  <c r="A43" i="8" s="1"/>
  <c r="A43" i="9" s="1"/>
  <c r="A43" i="10" s="1"/>
  <c r="A43" i="11" s="1"/>
  <c r="A43" i="12" s="1"/>
  <c r="A43" i="13" s="1"/>
  <c r="A43" i="14" s="1"/>
  <c r="A43" i="15" s="1"/>
  <c r="A43" i="16" s="1"/>
  <c r="A43" i="17" s="1"/>
  <c r="B43" i="4"/>
  <c r="B43" i="5" s="1"/>
  <c r="B43" i="6" s="1"/>
  <c r="B43" i="7" s="1"/>
  <c r="B43" i="8" s="1"/>
  <c r="B43" i="9" s="1"/>
  <c r="B43" i="10" s="1"/>
  <c r="B43" i="11" s="1"/>
  <c r="B43" i="12" s="1"/>
  <c r="B43" i="13" s="1"/>
  <c r="B43" i="14" s="1"/>
  <c r="B43" i="15" s="1"/>
  <c r="B43" i="16" s="1"/>
  <c r="B43" i="17" s="1"/>
  <c r="C43" i="4"/>
  <c r="D43" i="4"/>
  <c r="D43" i="5" s="1"/>
  <c r="D43" i="6" s="1"/>
  <c r="D43" i="7" s="1"/>
  <c r="D43" i="8" s="1"/>
  <c r="D43" i="9" s="1"/>
  <c r="D43" i="10" s="1"/>
  <c r="D43" i="11" s="1"/>
  <c r="D43" i="12" s="1"/>
  <c r="D43" i="13" s="1"/>
  <c r="D43" i="14" s="1"/>
  <c r="D43" i="15" s="1"/>
  <c r="D43" i="16" s="1"/>
  <c r="D43" i="17" s="1"/>
  <c r="F43" i="4"/>
  <c r="G43" i="4"/>
  <c r="G43" i="5" s="1"/>
  <c r="G43" i="6" s="1"/>
  <c r="G43" i="7" s="1"/>
  <c r="G43" i="8" s="1"/>
  <c r="G43" i="9" s="1"/>
  <c r="G43" i="10" s="1"/>
  <c r="G43" i="11" s="1"/>
  <c r="G43" i="12" s="1"/>
  <c r="G43" i="13" s="1"/>
  <c r="G43" i="14" s="1"/>
  <c r="G43" i="15" s="1"/>
  <c r="G43" i="16" s="1"/>
  <c r="G43" i="17" s="1"/>
  <c r="A44" i="4"/>
  <c r="A44" i="5" s="1"/>
  <c r="A44" i="6" s="1"/>
  <c r="A44" i="7" s="1"/>
  <c r="A44" i="8" s="1"/>
  <c r="A44" i="9" s="1"/>
  <c r="A44" i="10" s="1"/>
  <c r="A44" i="11" s="1"/>
  <c r="A44" i="12" s="1"/>
  <c r="A44" i="13" s="1"/>
  <c r="A44" i="14" s="1"/>
  <c r="A44" i="15" s="1"/>
  <c r="A44" i="16" s="1"/>
  <c r="A44" i="17" s="1"/>
  <c r="B44" i="4"/>
  <c r="B44" i="5" s="1"/>
  <c r="B44" i="6" s="1"/>
  <c r="B44" i="7" s="1"/>
  <c r="B44" i="8" s="1"/>
  <c r="B44" i="9" s="1"/>
  <c r="B44" i="10" s="1"/>
  <c r="B44" i="11" s="1"/>
  <c r="B44" i="12" s="1"/>
  <c r="B44" i="13" s="1"/>
  <c r="B44" i="14" s="1"/>
  <c r="B44" i="15" s="1"/>
  <c r="B44" i="16" s="1"/>
  <c r="B44" i="17" s="1"/>
  <c r="D44" i="4"/>
  <c r="D44" i="5" s="1"/>
  <c r="D44" i="6" s="1"/>
  <c r="D44" i="7" s="1"/>
  <c r="D44" i="8" s="1"/>
  <c r="D44" i="9" s="1"/>
  <c r="D44" i="10" s="1"/>
  <c r="D44" i="11" s="1"/>
  <c r="D44" i="12" s="1"/>
  <c r="D44" i="13" s="1"/>
  <c r="D44" i="14" s="1"/>
  <c r="D44" i="15" s="1"/>
  <c r="D44" i="16" s="1"/>
  <c r="D44" i="17" s="1"/>
  <c r="F44" i="4"/>
  <c r="G44" i="4"/>
  <c r="G44" i="5" s="1"/>
  <c r="G44" i="6" s="1"/>
  <c r="G44" i="7" s="1"/>
  <c r="G44" i="8" s="1"/>
  <c r="G44" i="9" s="1"/>
  <c r="G44" i="10" s="1"/>
  <c r="G44" i="11" s="1"/>
  <c r="G44" i="12" s="1"/>
  <c r="G44" i="13" s="1"/>
  <c r="G44" i="14" s="1"/>
  <c r="G44" i="15" s="1"/>
  <c r="G44" i="16" s="1"/>
  <c r="G44" i="17" s="1"/>
  <c r="A45" i="4"/>
  <c r="A45" i="5" s="1"/>
  <c r="A45" i="6" s="1"/>
  <c r="A45" i="7" s="1"/>
  <c r="A45" i="8" s="1"/>
  <c r="A45" i="9" s="1"/>
  <c r="A45" i="10" s="1"/>
  <c r="A45" i="11" s="1"/>
  <c r="A45" i="12" s="1"/>
  <c r="A45" i="13" s="1"/>
  <c r="A45" i="14" s="1"/>
  <c r="A45" i="15" s="1"/>
  <c r="A45" i="16" s="1"/>
  <c r="A45" i="17" s="1"/>
  <c r="B45" i="4"/>
  <c r="C45" i="4"/>
  <c r="D45" i="4"/>
  <c r="D45" i="5" s="1"/>
  <c r="D45" i="6" s="1"/>
  <c r="D45" i="7" s="1"/>
  <c r="D45" i="8" s="1"/>
  <c r="D45" i="9" s="1"/>
  <c r="D45" i="10" s="1"/>
  <c r="D45" i="11" s="1"/>
  <c r="D45" i="12" s="1"/>
  <c r="D45" i="13" s="1"/>
  <c r="D45" i="14" s="1"/>
  <c r="D45" i="15" s="1"/>
  <c r="D45" i="16" s="1"/>
  <c r="D45" i="17" s="1"/>
  <c r="F45" i="4"/>
  <c r="G45" i="4"/>
  <c r="G45" i="5" s="1"/>
  <c r="G45" i="6" s="1"/>
  <c r="G45" i="7" s="1"/>
  <c r="G45" i="8" s="1"/>
  <c r="G45" i="9" s="1"/>
  <c r="G45" i="10" s="1"/>
  <c r="G45" i="11" s="1"/>
  <c r="G45" i="12" s="1"/>
  <c r="G45" i="13" s="1"/>
  <c r="G45" i="14" s="1"/>
  <c r="G45" i="15" s="1"/>
  <c r="G45" i="16" s="1"/>
  <c r="G45" i="17" s="1"/>
  <c r="A46" i="4"/>
  <c r="A46" i="5" s="1"/>
  <c r="A46" i="6" s="1"/>
  <c r="A46" i="7" s="1"/>
  <c r="A46" i="8" s="1"/>
  <c r="A46" i="9" s="1"/>
  <c r="A46" i="10" s="1"/>
  <c r="A46" i="11" s="1"/>
  <c r="A46" i="12" s="1"/>
  <c r="A46" i="13" s="1"/>
  <c r="A46" i="14" s="1"/>
  <c r="A46" i="15" s="1"/>
  <c r="A46" i="16" s="1"/>
  <c r="A46" i="17" s="1"/>
  <c r="B46" i="4"/>
  <c r="B46" i="5" s="1"/>
  <c r="B46" i="6" s="1"/>
  <c r="B46" i="7" s="1"/>
  <c r="B46" i="8" s="1"/>
  <c r="B46" i="9" s="1"/>
  <c r="B46" i="10" s="1"/>
  <c r="B46" i="11" s="1"/>
  <c r="B46" i="12" s="1"/>
  <c r="B46" i="13" s="1"/>
  <c r="B46" i="14" s="1"/>
  <c r="B46" i="15" s="1"/>
  <c r="B46" i="16" s="1"/>
  <c r="B46" i="17" s="1"/>
  <c r="D46" i="4"/>
  <c r="D46" i="5" s="1"/>
  <c r="D46" i="6" s="1"/>
  <c r="D46" i="7" s="1"/>
  <c r="D46" i="8" s="1"/>
  <c r="D46" i="9" s="1"/>
  <c r="D46" i="10" s="1"/>
  <c r="D46" i="11" s="1"/>
  <c r="D46" i="12" s="1"/>
  <c r="D46" i="13" s="1"/>
  <c r="D46" i="14" s="1"/>
  <c r="D46" i="15" s="1"/>
  <c r="D46" i="16" s="1"/>
  <c r="D46" i="17" s="1"/>
  <c r="F46" i="4"/>
  <c r="G46" i="4"/>
  <c r="G46" i="5" s="1"/>
  <c r="A47" i="4"/>
  <c r="A47" i="5" s="1"/>
  <c r="A47" i="6" s="1"/>
  <c r="A47" i="7" s="1"/>
  <c r="A47" i="8" s="1"/>
  <c r="A47" i="9" s="1"/>
  <c r="A47" i="10" s="1"/>
  <c r="A47" i="11" s="1"/>
  <c r="A47" i="12" s="1"/>
  <c r="A47" i="13" s="1"/>
  <c r="A47" i="14" s="1"/>
  <c r="A47" i="15" s="1"/>
  <c r="A47" i="16" s="1"/>
  <c r="A47" i="17" s="1"/>
  <c r="B47" i="4"/>
  <c r="B47" i="5" s="1"/>
  <c r="B47" i="6" s="1"/>
  <c r="B47" i="7" s="1"/>
  <c r="B47" i="8" s="1"/>
  <c r="B47" i="9" s="1"/>
  <c r="B47" i="10" s="1"/>
  <c r="B47" i="11" s="1"/>
  <c r="B47" i="12" s="1"/>
  <c r="B47" i="13" s="1"/>
  <c r="B47" i="14" s="1"/>
  <c r="B47" i="15" s="1"/>
  <c r="B47" i="16" s="1"/>
  <c r="B47" i="17" s="1"/>
  <c r="D47" i="4"/>
  <c r="D47" i="5" s="1"/>
  <c r="D47" i="6" s="1"/>
  <c r="D47" i="7" s="1"/>
  <c r="D47" i="8" s="1"/>
  <c r="D47" i="9" s="1"/>
  <c r="D47" i="10" s="1"/>
  <c r="D47" i="11" s="1"/>
  <c r="D47" i="12" s="1"/>
  <c r="D47" i="13" s="1"/>
  <c r="D47" i="14" s="1"/>
  <c r="D47" i="15" s="1"/>
  <c r="D47" i="16" s="1"/>
  <c r="D47" i="17" s="1"/>
  <c r="F47" i="4"/>
  <c r="G47" i="4"/>
  <c r="G47" i="5" s="1"/>
  <c r="G47" i="6" s="1"/>
  <c r="G47" i="7" s="1"/>
  <c r="G47" i="8" s="1"/>
  <c r="G47" i="9" s="1"/>
  <c r="G47" i="10" s="1"/>
  <c r="G47" i="11" s="1"/>
  <c r="G47" i="12" s="1"/>
  <c r="G47" i="13" s="1"/>
  <c r="G47" i="14" s="1"/>
  <c r="G47" i="15" s="1"/>
  <c r="G47" i="16" s="1"/>
  <c r="G47" i="17" s="1"/>
  <c r="A48" i="4"/>
  <c r="A48" i="5" s="1"/>
  <c r="A48" i="6" s="1"/>
  <c r="A48" i="7" s="1"/>
  <c r="A48" i="8" s="1"/>
  <c r="A48" i="9" s="1"/>
  <c r="A48" i="10" s="1"/>
  <c r="A48" i="11" s="1"/>
  <c r="A48" i="12" s="1"/>
  <c r="A48" i="13" s="1"/>
  <c r="A48" i="14" s="1"/>
  <c r="A48" i="15" s="1"/>
  <c r="A48" i="16" s="1"/>
  <c r="A48" i="17" s="1"/>
  <c r="B48" i="4"/>
  <c r="B48" i="5" s="1"/>
  <c r="B48" i="6" s="1"/>
  <c r="B48" i="7" s="1"/>
  <c r="B48" i="8" s="1"/>
  <c r="B48" i="9" s="1"/>
  <c r="B48" i="10" s="1"/>
  <c r="B48" i="11" s="1"/>
  <c r="B48" i="12" s="1"/>
  <c r="B48" i="13" s="1"/>
  <c r="B48" i="14" s="1"/>
  <c r="B48" i="15" s="1"/>
  <c r="B48" i="16" s="1"/>
  <c r="B48" i="17" s="1"/>
  <c r="D48" i="4"/>
  <c r="D48" i="5" s="1"/>
  <c r="F48" i="4"/>
  <c r="G48" i="4"/>
  <c r="G48" i="5" s="1"/>
  <c r="G48" i="6" s="1"/>
  <c r="G48" i="7" s="1"/>
  <c r="G48" i="8" s="1"/>
  <c r="G48" i="9" s="1"/>
  <c r="G48" i="10" s="1"/>
  <c r="G48" i="11" s="1"/>
  <c r="G48" i="12" s="1"/>
  <c r="G48" i="13" s="1"/>
  <c r="G48" i="14" s="1"/>
  <c r="G48" i="15" s="1"/>
  <c r="G48" i="16" s="1"/>
  <c r="G48" i="17" s="1"/>
  <c r="A49" i="4"/>
  <c r="A49" i="5" s="1"/>
  <c r="A49" i="6" s="1"/>
  <c r="A49" i="7" s="1"/>
  <c r="A49" i="8" s="1"/>
  <c r="A49" i="9" s="1"/>
  <c r="A49" i="10" s="1"/>
  <c r="A49" i="11" s="1"/>
  <c r="A49" i="12" s="1"/>
  <c r="A49" i="13" s="1"/>
  <c r="A49" i="14" s="1"/>
  <c r="A49" i="15" s="1"/>
  <c r="A49" i="16" s="1"/>
  <c r="A49" i="17" s="1"/>
  <c r="B49" i="4"/>
  <c r="B49" i="5" s="1"/>
  <c r="B49" i="6" s="1"/>
  <c r="B49" i="7" s="1"/>
  <c r="B49" i="8" s="1"/>
  <c r="B49" i="9" s="1"/>
  <c r="B49" i="10" s="1"/>
  <c r="B49" i="11" s="1"/>
  <c r="B49" i="12" s="1"/>
  <c r="B49" i="13" s="1"/>
  <c r="B49" i="14" s="1"/>
  <c r="B49" i="15" s="1"/>
  <c r="B49" i="16" s="1"/>
  <c r="B49" i="17" s="1"/>
  <c r="D49" i="4"/>
  <c r="D49" i="5" s="1"/>
  <c r="D49" i="6" s="1"/>
  <c r="D49" i="7" s="1"/>
  <c r="D49" i="8" s="1"/>
  <c r="D49" i="9" s="1"/>
  <c r="D49" i="10" s="1"/>
  <c r="D49" i="11" s="1"/>
  <c r="D49" i="12" s="1"/>
  <c r="D49" i="13" s="1"/>
  <c r="D49" i="14" s="1"/>
  <c r="D49" i="15" s="1"/>
  <c r="D49" i="16" s="1"/>
  <c r="D49" i="17" s="1"/>
  <c r="F49" i="4"/>
  <c r="G49" i="4"/>
  <c r="G49" i="5" s="1"/>
  <c r="G49" i="6" s="1"/>
  <c r="G49" i="7" s="1"/>
  <c r="G49" i="8" s="1"/>
  <c r="G49" i="9" s="1"/>
  <c r="G49" i="10" s="1"/>
  <c r="G49" i="11" s="1"/>
  <c r="G49" i="12" s="1"/>
  <c r="G49" i="13" s="1"/>
  <c r="G49" i="14" s="1"/>
  <c r="G49" i="15" s="1"/>
  <c r="G49" i="16" s="1"/>
  <c r="G49" i="17" s="1"/>
  <c r="A50" i="4"/>
  <c r="A50" i="5" s="1"/>
  <c r="B50" i="4"/>
  <c r="B50" i="5" s="1"/>
  <c r="B50" i="6" s="1"/>
  <c r="B50" i="7" s="1"/>
  <c r="B50" i="8" s="1"/>
  <c r="B50" i="9" s="1"/>
  <c r="B50" i="10" s="1"/>
  <c r="B50" i="11" s="1"/>
  <c r="B50" i="12" s="1"/>
  <c r="B50" i="13" s="1"/>
  <c r="B50" i="14" s="1"/>
  <c r="B50" i="15" s="1"/>
  <c r="B50" i="16" s="1"/>
  <c r="B50" i="17" s="1"/>
  <c r="D50" i="4"/>
  <c r="D50" i="5" s="1"/>
  <c r="D50" i="6" s="1"/>
  <c r="D50" i="7" s="1"/>
  <c r="D50" i="8" s="1"/>
  <c r="D50" i="9" s="1"/>
  <c r="D50" i="10" s="1"/>
  <c r="D50" i="11" s="1"/>
  <c r="D50" i="12" s="1"/>
  <c r="D50" i="13" s="1"/>
  <c r="D50" i="14" s="1"/>
  <c r="D50" i="15" s="1"/>
  <c r="D50" i="16" s="1"/>
  <c r="D50" i="17" s="1"/>
  <c r="F50" i="4"/>
  <c r="G50" i="4"/>
  <c r="G50" i="5" s="1"/>
  <c r="G50" i="6" s="1"/>
  <c r="G50" i="7" s="1"/>
  <c r="G50" i="8" s="1"/>
  <c r="G50" i="9" s="1"/>
  <c r="G50" i="10" s="1"/>
  <c r="G50" i="11" s="1"/>
  <c r="G50" i="12" s="1"/>
  <c r="G50" i="13" s="1"/>
  <c r="G50" i="14" s="1"/>
  <c r="G50" i="15" s="1"/>
  <c r="G50" i="16" s="1"/>
  <c r="G50" i="17" s="1"/>
  <c r="A51" i="4"/>
  <c r="A51" i="5" s="1"/>
  <c r="A51" i="6" s="1"/>
  <c r="A51" i="7" s="1"/>
  <c r="A51" i="8" s="1"/>
  <c r="A51" i="9" s="1"/>
  <c r="A51" i="10" s="1"/>
  <c r="A51" i="11" s="1"/>
  <c r="A51" i="12" s="1"/>
  <c r="A51" i="13" s="1"/>
  <c r="A51" i="14" s="1"/>
  <c r="A51" i="15" s="1"/>
  <c r="A51" i="16" s="1"/>
  <c r="A51" i="17" s="1"/>
  <c r="B51" i="4"/>
  <c r="B51" i="5" s="1"/>
  <c r="B51" i="6" s="1"/>
  <c r="B51" i="7" s="1"/>
  <c r="B51" i="8" s="1"/>
  <c r="B51" i="9" s="1"/>
  <c r="B51" i="10" s="1"/>
  <c r="B51" i="11" s="1"/>
  <c r="B51" i="12" s="1"/>
  <c r="B51" i="13" s="1"/>
  <c r="B51" i="14" s="1"/>
  <c r="B51" i="15" s="1"/>
  <c r="B51" i="16" s="1"/>
  <c r="B51" i="17" s="1"/>
  <c r="C51" i="4"/>
  <c r="D51" i="4"/>
  <c r="F51" i="4"/>
  <c r="G51" i="4"/>
  <c r="G51" i="5" s="1"/>
  <c r="G51" i="6" s="1"/>
  <c r="G51" i="7" s="1"/>
  <c r="G51" i="8" s="1"/>
  <c r="G51" i="9" s="1"/>
  <c r="G51" i="10" s="1"/>
  <c r="G51" i="11" s="1"/>
  <c r="G51" i="12" s="1"/>
  <c r="G51" i="13" s="1"/>
  <c r="G51" i="14" s="1"/>
  <c r="G51" i="15" s="1"/>
  <c r="G51" i="16" s="1"/>
  <c r="G51" i="17" s="1"/>
  <c r="A52" i="4"/>
  <c r="A52" i="5" s="1"/>
  <c r="A52" i="6" s="1"/>
  <c r="A52" i="7" s="1"/>
  <c r="A52" i="8" s="1"/>
  <c r="A52" i="9" s="1"/>
  <c r="A52" i="10" s="1"/>
  <c r="A52" i="11" s="1"/>
  <c r="A52" i="12" s="1"/>
  <c r="A52" i="13" s="1"/>
  <c r="A52" i="14" s="1"/>
  <c r="A52" i="15" s="1"/>
  <c r="A52" i="16" s="1"/>
  <c r="A52" i="17" s="1"/>
  <c r="B52" i="4"/>
  <c r="D52" i="4"/>
  <c r="D52" i="5" s="1"/>
  <c r="D52" i="6" s="1"/>
  <c r="D52" i="7" s="1"/>
  <c r="D52" i="8" s="1"/>
  <c r="D52" i="9" s="1"/>
  <c r="D52" i="10" s="1"/>
  <c r="D52" i="11" s="1"/>
  <c r="D52" i="12" s="1"/>
  <c r="D52" i="13" s="1"/>
  <c r="D52" i="14" s="1"/>
  <c r="D52" i="15" s="1"/>
  <c r="D52" i="16" s="1"/>
  <c r="D52" i="17" s="1"/>
  <c r="F52" i="4"/>
  <c r="G52" i="4"/>
  <c r="G52" i="5" s="1"/>
  <c r="G52" i="6" s="1"/>
  <c r="G52" i="7" s="1"/>
  <c r="G52" i="8" s="1"/>
  <c r="G52" i="9" s="1"/>
  <c r="G52" i="10" s="1"/>
  <c r="G52" i="11" s="1"/>
  <c r="G52" i="12" s="1"/>
  <c r="G52" i="13" s="1"/>
  <c r="G52" i="14" s="1"/>
  <c r="G52" i="15" s="1"/>
  <c r="G52" i="16" s="1"/>
  <c r="G52" i="17" s="1"/>
  <c r="A53" i="4"/>
  <c r="B53" i="4"/>
  <c r="B53" i="5" s="1"/>
  <c r="B53" i="6" s="1"/>
  <c r="B53" i="7" s="1"/>
  <c r="B53" i="8" s="1"/>
  <c r="B53" i="9" s="1"/>
  <c r="B53" i="10" s="1"/>
  <c r="B53" i="11" s="1"/>
  <c r="B53" i="12" s="1"/>
  <c r="B53" i="13" s="1"/>
  <c r="B53" i="14" s="1"/>
  <c r="B53" i="15" s="1"/>
  <c r="B53" i="16" s="1"/>
  <c r="B53" i="17" s="1"/>
  <c r="C53" i="4"/>
  <c r="D53" i="4"/>
  <c r="D53" i="5" s="1"/>
  <c r="D53" i="6" s="1"/>
  <c r="D53" i="7" s="1"/>
  <c r="D53" i="8" s="1"/>
  <c r="D53" i="9" s="1"/>
  <c r="D53" i="10" s="1"/>
  <c r="D53" i="11" s="1"/>
  <c r="D53" i="12" s="1"/>
  <c r="D53" i="13" s="1"/>
  <c r="D53" i="14" s="1"/>
  <c r="D53" i="15" s="1"/>
  <c r="D53" i="16" s="1"/>
  <c r="D53" i="17" s="1"/>
  <c r="F53" i="4"/>
  <c r="G53" i="4"/>
  <c r="G53" i="5" s="1"/>
  <c r="G53" i="6" s="1"/>
  <c r="G53" i="7" s="1"/>
  <c r="G53" i="8" s="1"/>
  <c r="G53" i="9" s="1"/>
  <c r="G53" i="10" s="1"/>
  <c r="G53" i="11" s="1"/>
  <c r="G53" i="12" s="1"/>
  <c r="G53" i="13" s="1"/>
  <c r="G53" i="14" s="1"/>
  <c r="G53" i="15" s="1"/>
  <c r="G53" i="16" s="1"/>
  <c r="G53" i="17" s="1"/>
  <c r="A54" i="4"/>
  <c r="A54" i="5" s="1"/>
  <c r="A54" i="6" s="1"/>
  <c r="A54" i="7" s="1"/>
  <c r="A54" i="8" s="1"/>
  <c r="A54" i="9" s="1"/>
  <c r="A54" i="10" s="1"/>
  <c r="A54" i="11" s="1"/>
  <c r="A54" i="12" s="1"/>
  <c r="A54" i="13" s="1"/>
  <c r="A54" i="14" s="1"/>
  <c r="A54" i="15" s="1"/>
  <c r="A54" i="16" s="1"/>
  <c r="A54" i="17" s="1"/>
  <c r="B54" i="4"/>
  <c r="B54" i="5" s="1"/>
  <c r="B54" i="6" s="1"/>
  <c r="B54" i="7" s="1"/>
  <c r="B54" i="8" s="1"/>
  <c r="B54" i="9" s="1"/>
  <c r="B54" i="10" s="1"/>
  <c r="B54" i="11" s="1"/>
  <c r="B54" i="12" s="1"/>
  <c r="B54" i="13" s="1"/>
  <c r="B54" i="14" s="1"/>
  <c r="B54" i="15" s="1"/>
  <c r="B54" i="16" s="1"/>
  <c r="B54" i="17" s="1"/>
  <c r="D54" i="4"/>
  <c r="F54" i="4"/>
  <c r="G54" i="4"/>
  <c r="G54" i="5" s="1"/>
  <c r="G54" i="6" s="1"/>
  <c r="G54" i="7" s="1"/>
  <c r="G54" i="8" s="1"/>
  <c r="G54" i="9" s="1"/>
  <c r="G54" i="10" s="1"/>
  <c r="G54" i="11" s="1"/>
  <c r="G54" i="12" s="1"/>
  <c r="G54" i="13" s="1"/>
  <c r="G54" i="14" s="1"/>
  <c r="G54" i="15" s="1"/>
  <c r="G54" i="16" s="1"/>
  <c r="G54" i="17" s="1"/>
  <c r="A55" i="4"/>
  <c r="A55" i="5" s="1"/>
  <c r="A55" i="6" s="1"/>
  <c r="A55" i="7" s="1"/>
  <c r="A55" i="8" s="1"/>
  <c r="A55" i="9" s="1"/>
  <c r="A55" i="10" s="1"/>
  <c r="A55" i="11" s="1"/>
  <c r="A55" i="12" s="1"/>
  <c r="A55" i="13" s="1"/>
  <c r="A55" i="14" s="1"/>
  <c r="A55" i="15" s="1"/>
  <c r="A55" i="16" s="1"/>
  <c r="A55" i="17" s="1"/>
  <c r="B55" i="4"/>
  <c r="D55" i="4"/>
  <c r="D55" i="5" s="1"/>
  <c r="D55" i="6" s="1"/>
  <c r="D55" i="7" s="1"/>
  <c r="D55" i="8" s="1"/>
  <c r="D55" i="9" s="1"/>
  <c r="D55" i="10" s="1"/>
  <c r="D55" i="11" s="1"/>
  <c r="D55" i="12" s="1"/>
  <c r="D55" i="13" s="1"/>
  <c r="D55" i="14" s="1"/>
  <c r="D55" i="15" s="1"/>
  <c r="D55" i="16" s="1"/>
  <c r="D55" i="17" s="1"/>
  <c r="F55" i="4"/>
  <c r="G55" i="4"/>
  <c r="G55" i="5" s="1"/>
  <c r="G55" i="6" s="1"/>
  <c r="G55" i="7" s="1"/>
  <c r="G55" i="8" s="1"/>
  <c r="G55" i="9" s="1"/>
  <c r="G55" i="10" s="1"/>
  <c r="G55" i="11" s="1"/>
  <c r="G55" i="12" s="1"/>
  <c r="G55" i="13" s="1"/>
  <c r="G55" i="14" s="1"/>
  <c r="G55" i="15" s="1"/>
  <c r="G55" i="16" s="1"/>
  <c r="G55" i="17" s="1"/>
  <c r="A56" i="4"/>
  <c r="B56" i="4"/>
  <c r="B56" i="5" s="1"/>
  <c r="B56" i="6" s="1"/>
  <c r="B56" i="7" s="1"/>
  <c r="B56" i="8" s="1"/>
  <c r="B56" i="9" s="1"/>
  <c r="B56" i="10" s="1"/>
  <c r="B56" i="11" s="1"/>
  <c r="B56" i="12" s="1"/>
  <c r="B56" i="13" s="1"/>
  <c r="B56" i="14" s="1"/>
  <c r="B56" i="15" s="1"/>
  <c r="B56" i="16" s="1"/>
  <c r="B56" i="17" s="1"/>
  <c r="D56" i="4"/>
  <c r="D56" i="5" s="1"/>
  <c r="D56" i="6" s="1"/>
  <c r="D56" i="7" s="1"/>
  <c r="D56" i="8" s="1"/>
  <c r="D56" i="9" s="1"/>
  <c r="D56" i="10" s="1"/>
  <c r="D56" i="11" s="1"/>
  <c r="D56" i="12" s="1"/>
  <c r="D56" i="13" s="1"/>
  <c r="D56" i="14" s="1"/>
  <c r="D56" i="15" s="1"/>
  <c r="D56" i="16" s="1"/>
  <c r="D56" i="17" s="1"/>
  <c r="F56" i="4"/>
  <c r="G56" i="4"/>
  <c r="A57" i="4"/>
  <c r="A57" i="5" s="1"/>
  <c r="A57" i="6" s="1"/>
  <c r="A57" i="7" s="1"/>
  <c r="A57" i="8" s="1"/>
  <c r="A57" i="9" s="1"/>
  <c r="A57" i="10" s="1"/>
  <c r="A57" i="11" s="1"/>
  <c r="A57" i="12" s="1"/>
  <c r="A57" i="13" s="1"/>
  <c r="A57" i="14" s="1"/>
  <c r="A57" i="15" s="1"/>
  <c r="A57" i="16" s="1"/>
  <c r="A57" i="17" s="1"/>
  <c r="B57" i="4"/>
  <c r="B57" i="5" s="1"/>
  <c r="B57" i="6" s="1"/>
  <c r="B57" i="7" s="1"/>
  <c r="B57" i="8" s="1"/>
  <c r="B57" i="9" s="1"/>
  <c r="B57" i="10" s="1"/>
  <c r="B57" i="11" s="1"/>
  <c r="B57" i="12" s="1"/>
  <c r="B57" i="13" s="1"/>
  <c r="B57" i="14" s="1"/>
  <c r="B57" i="15" s="1"/>
  <c r="B57" i="16" s="1"/>
  <c r="B57" i="17" s="1"/>
  <c r="D57" i="4"/>
  <c r="D57" i="5" s="1"/>
  <c r="D57" i="6" s="1"/>
  <c r="D57" i="7" s="1"/>
  <c r="D57" i="8" s="1"/>
  <c r="D57" i="9" s="1"/>
  <c r="D57" i="10" s="1"/>
  <c r="D57" i="11" s="1"/>
  <c r="D57" i="12" s="1"/>
  <c r="D57" i="13" s="1"/>
  <c r="D57" i="14" s="1"/>
  <c r="D57" i="15" s="1"/>
  <c r="D57" i="16" s="1"/>
  <c r="D57" i="17" s="1"/>
  <c r="F57" i="4"/>
  <c r="G57" i="4"/>
  <c r="G57" i="5" s="1"/>
  <c r="G57" i="6" s="1"/>
  <c r="G57" i="7" s="1"/>
  <c r="G57" i="8" s="1"/>
  <c r="G57" i="9" s="1"/>
  <c r="G57" i="10" s="1"/>
  <c r="G57" i="11" s="1"/>
  <c r="G57" i="12" s="1"/>
  <c r="G57" i="13" s="1"/>
  <c r="G57" i="14" s="1"/>
  <c r="G57" i="15" s="1"/>
  <c r="G57" i="16" s="1"/>
  <c r="G57" i="17" s="1"/>
  <c r="A58" i="4"/>
  <c r="A58" i="5" s="1"/>
  <c r="A58" i="6" s="1"/>
  <c r="A58" i="7" s="1"/>
  <c r="A58" i="8" s="1"/>
  <c r="A58" i="9" s="1"/>
  <c r="A58" i="10" s="1"/>
  <c r="A58" i="11" s="1"/>
  <c r="A58" i="12" s="1"/>
  <c r="A58" i="13" s="1"/>
  <c r="A58" i="14" s="1"/>
  <c r="A58" i="15" s="1"/>
  <c r="A58" i="16" s="1"/>
  <c r="A58" i="17" s="1"/>
  <c r="B58" i="4"/>
  <c r="B58" i="5" s="1"/>
  <c r="B58" i="6" s="1"/>
  <c r="B58" i="7" s="1"/>
  <c r="B58" i="8" s="1"/>
  <c r="B58" i="9" s="1"/>
  <c r="B58" i="10" s="1"/>
  <c r="B58" i="11" s="1"/>
  <c r="B58" i="12" s="1"/>
  <c r="B58" i="13" s="1"/>
  <c r="B58" i="14" s="1"/>
  <c r="B58" i="15" s="1"/>
  <c r="B58" i="16" s="1"/>
  <c r="B58" i="17" s="1"/>
  <c r="D58" i="4"/>
  <c r="F58" i="4"/>
  <c r="G58" i="4"/>
  <c r="G58" i="5" s="1"/>
  <c r="G58" i="6" s="1"/>
  <c r="F3" i="4"/>
  <c r="G3" i="4"/>
  <c r="G3" i="5" s="1"/>
  <c r="G3" i="6" s="1"/>
  <c r="G3" i="7" s="1"/>
  <c r="G3" i="8" s="1"/>
  <c r="G3" i="9" s="1"/>
  <c r="G3" i="10" s="1"/>
  <c r="G3" i="11" s="1"/>
  <c r="G3" i="12" s="1"/>
  <c r="G3" i="13" s="1"/>
  <c r="G3" i="14" s="1"/>
  <c r="G3" i="15" s="1"/>
  <c r="G3" i="16" s="1"/>
  <c r="G3" i="17" s="1"/>
  <c r="A10" i="5"/>
  <c r="A10" i="6" s="1"/>
  <c r="A10" i="7" s="1"/>
  <c r="A10" i="8" s="1"/>
  <c r="A10" i="9" s="1"/>
  <c r="A10" i="10" s="1"/>
  <c r="A10" i="11" s="1"/>
  <c r="A10" i="12" s="1"/>
  <c r="A10" i="13" s="1"/>
  <c r="A10" i="14" s="1"/>
  <c r="A10" i="15" s="1"/>
  <c r="A10" i="16" s="1"/>
  <c r="A10" i="17" s="1"/>
  <c r="B10" i="5"/>
  <c r="B10" i="6" s="1"/>
  <c r="B10" i="7" s="1"/>
  <c r="B10" i="8" s="1"/>
  <c r="B10" i="9" s="1"/>
  <c r="B10" i="10" s="1"/>
  <c r="B10" i="11" s="1"/>
  <c r="B10" i="12" s="1"/>
  <c r="B10" i="13" s="1"/>
  <c r="B10" i="14" s="1"/>
  <c r="B10" i="15" s="1"/>
  <c r="B10" i="16" s="1"/>
  <c r="B10" i="17" s="1"/>
  <c r="D10" i="5"/>
  <c r="D10" i="6" s="1"/>
  <c r="D10" i="7" s="1"/>
  <c r="D10" i="8" s="1"/>
  <c r="D10" i="9" s="1"/>
  <c r="D10" i="10" s="1"/>
  <c r="D10" i="11" s="1"/>
  <c r="D10" i="12" s="1"/>
  <c r="D10" i="13" s="1"/>
  <c r="D10" i="14" s="1"/>
  <c r="D10" i="15" s="1"/>
  <c r="D10" i="16" s="1"/>
  <c r="D10" i="17" s="1"/>
  <c r="C11" i="5"/>
  <c r="D11" i="5"/>
  <c r="D11" i="6" s="1"/>
  <c r="D11" i="7" s="1"/>
  <c r="D11" i="8" s="1"/>
  <c r="D11" i="9" s="1"/>
  <c r="D11" i="10" s="1"/>
  <c r="D11" i="11" s="1"/>
  <c r="D11" i="12" s="1"/>
  <c r="D11" i="13" s="1"/>
  <c r="D11" i="14" s="1"/>
  <c r="D11" i="15" s="1"/>
  <c r="D11" i="16" s="1"/>
  <c r="D11" i="17" s="1"/>
  <c r="A12" i="5"/>
  <c r="A12" i="6" s="1"/>
  <c r="A12" i="7" s="1"/>
  <c r="A12" i="8" s="1"/>
  <c r="A12" i="9" s="1"/>
  <c r="A12" i="10" s="1"/>
  <c r="A12" i="11" s="1"/>
  <c r="A12" i="12" s="1"/>
  <c r="A12" i="13" s="1"/>
  <c r="A12" i="14" s="1"/>
  <c r="A12" i="15" s="1"/>
  <c r="A12" i="16" s="1"/>
  <c r="A12" i="17" s="1"/>
  <c r="F12" i="5"/>
  <c r="C13" i="5"/>
  <c r="A14" i="5"/>
  <c r="A14" i="6" s="1"/>
  <c r="A14" i="7" s="1"/>
  <c r="A14" i="8" s="1"/>
  <c r="A14" i="9" s="1"/>
  <c r="A14" i="10" s="1"/>
  <c r="A14" i="11" s="1"/>
  <c r="A14" i="12" s="1"/>
  <c r="A14" i="13" s="1"/>
  <c r="A14" i="14" s="1"/>
  <c r="A14" i="15" s="1"/>
  <c r="A14" i="16" s="1"/>
  <c r="A14" i="17" s="1"/>
  <c r="B16" i="5"/>
  <c r="B16" i="6" s="1"/>
  <c r="B16" i="7" s="1"/>
  <c r="B16" i="8" s="1"/>
  <c r="B16" i="9" s="1"/>
  <c r="B16" i="10" s="1"/>
  <c r="B16" i="11" s="1"/>
  <c r="B16" i="12" s="1"/>
  <c r="B16" i="13" s="1"/>
  <c r="B16" i="14" s="1"/>
  <c r="B16" i="15" s="1"/>
  <c r="B16" i="16" s="1"/>
  <c r="B16" i="17" s="1"/>
  <c r="D19" i="5"/>
  <c r="D19" i="6" s="1"/>
  <c r="D19" i="7" s="1"/>
  <c r="D19" i="8" s="1"/>
  <c r="D19" i="9" s="1"/>
  <c r="D19" i="10" s="1"/>
  <c r="D19" i="11" s="1"/>
  <c r="D19" i="12" s="1"/>
  <c r="D19" i="13" s="1"/>
  <c r="D19" i="14" s="1"/>
  <c r="D19" i="15" s="1"/>
  <c r="D19" i="16" s="1"/>
  <c r="D19" i="17" s="1"/>
  <c r="A20" i="5"/>
  <c r="A20" i="6" s="1"/>
  <c r="A20" i="7" s="1"/>
  <c r="A20" i="8" s="1"/>
  <c r="A20" i="9" s="1"/>
  <c r="A20" i="10" s="1"/>
  <c r="A20" i="11" s="1"/>
  <c r="A20" i="12" s="1"/>
  <c r="A20" i="13" s="1"/>
  <c r="A20" i="14" s="1"/>
  <c r="A20" i="15" s="1"/>
  <c r="A20" i="16" s="1"/>
  <c r="A20" i="17" s="1"/>
  <c r="B20" i="5"/>
  <c r="B20" i="6" s="1"/>
  <c r="B20" i="7" s="1"/>
  <c r="B20" i="8" s="1"/>
  <c r="B20" i="9" s="1"/>
  <c r="B20" i="10" s="1"/>
  <c r="B20" i="11" s="1"/>
  <c r="B20" i="12" s="1"/>
  <c r="B20" i="13" s="1"/>
  <c r="B20" i="14" s="1"/>
  <c r="B20" i="15" s="1"/>
  <c r="B20" i="16" s="1"/>
  <c r="B20" i="17" s="1"/>
  <c r="A21" i="5"/>
  <c r="A21" i="6" s="1"/>
  <c r="A21" i="7" s="1"/>
  <c r="A21" i="8" s="1"/>
  <c r="A21" i="9" s="1"/>
  <c r="A21" i="10" s="1"/>
  <c r="A21" i="11" s="1"/>
  <c r="A21" i="12" s="1"/>
  <c r="A21" i="13" s="1"/>
  <c r="A21" i="14" s="1"/>
  <c r="A21" i="15" s="1"/>
  <c r="A21" i="16" s="1"/>
  <c r="A21" i="17" s="1"/>
  <c r="D21" i="5"/>
  <c r="D21" i="6" s="1"/>
  <c r="D21" i="7" s="1"/>
  <c r="D21" i="8" s="1"/>
  <c r="D21" i="9" s="1"/>
  <c r="D21" i="10" s="1"/>
  <c r="D21" i="11" s="1"/>
  <c r="D21" i="12" s="1"/>
  <c r="D21" i="13" s="1"/>
  <c r="D21" i="14" s="1"/>
  <c r="D21" i="15" s="1"/>
  <c r="D21" i="16" s="1"/>
  <c r="D21" i="17" s="1"/>
  <c r="F21" i="5"/>
  <c r="D22" i="5"/>
  <c r="D22" i="6" s="1"/>
  <c r="D22" i="7" s="1"/>
  <c r="D22" i="8" s="1"/>
  <c r="D22" i="9" s="1"/>
  <c r="D22" i="10" s="1"/>
  <c r="D22" i="11" s="1"/>
  <c r="D22" i="12" s="1"/>
  <c r="D22" i="13" s="1"/>
  <c r="D22" i="14" s="1"/>
  <c r="D22" i="15" s="1"/>
  <c r="D22" i="16" s="1"/>
  <c r="D22" i="17" s="1"/>
  <c r="A23" i="5"/>
  <c r="A23" i="6" s="1"/>
  <c r="A23" i="7" s="1"/>
  <c r="A23" i="8" s="1"/>
  <c r="A23" i="9" s="1"/>
  <c r="A23" i="10" s="1"/>
  <c r="A23" i="11" s="1"/>
  <c r="A23" i="12" s="1"/>
  <c r="A23" i="13" s="1"/>
  <c r="A23" i="14" s="1"/>
  <c r="A23" i="15" s="1"/>
  <c r="A23" i="16" s="1"/>
  <c r="A23" i="17" s="1"/>
  <c r="B23" i="5"/>
  <c r="A24" i="5"/>
  <c r="A24" i="6" s="1"/>
  <c r="A24" i="7" s="1"/>
  <c r="A24" i="8" s="1"/>
  <c r="A24" i="9" s="1"/>
  <c r="A24" i="10" s="1"/>
  <c r="A24" i="11" s="1"/>
  <c r="A24" i="12" s="1"/>
  <c r="A24" i="13" s="1"/>
  <c r="A24" i="14" s="1"/>
  <c r="A24" i="15" s="1"/>
  <c r="A24" i="16" s="1"/>
  <c r="A24" i="17" s="1"/>
  <c r="F24" i="5"/>
  <c r="G24" i="5"/>
  <c r="G24" i="6" s="1"/>
  <c r="G24" i="7" s="1"/>
  <c r="G24" i="8" s="1"/>
  <c r="G24" i="9" s="1"/>
  <c r="G24" i="10" s="1"/>
  <c r="G24" i="11" s="1"/>
  <c r="G24" i="12" s="1"/>
  <c r="G24" i="13" s="1"/>
  <c r="G24" i="14" s="1"/>
  <c r="G24" i="15" s="1"/>
  <c r="G24" i="16" s="1"/>
  <c r="G24" i="17" s="1"/>
  <c r="F25" i="5"/>
  <c r="B26" i="5"/>
  <c r="B26" i="6" s="1"/>
  <c r="B26" i="7" s="1"/>
  <c r="B26" i="8" s="1"/>
  <c r="B26" i="9" s="1"/>
  <c r="B26" i="10" s="1"/>
  <c r="B26" i="11" s="1"/>
  <c r="B26" i="12" s="1"/>
  <c r="B26" i="13" s="1"/>
  <c r="B26" i="14" s="1"/>
  <c r="B26" i="15" s="1"/>
  <c r="B26" i="16" s="1"/>
  <c r="B26" i="17" s="1"/>
  <c r="D26" i="5"/>
  <c r="D26" i="6" s="1"/>
  <c r="D26" i="7" s="1"/>
  <c r="D26" i="8" s="1"/>
  <c r="D26" i="9" s="1"/>
  <c r="D26" i="10" s="1"/>
  <c r="D26" i="11" s="1"/>
  <c r="D26" i="12" s="1"/>
  <c r="D26" i="13" s="1"/>
  <c r="D26" i="14" s="1"/>
  <c r="D26" i="15" s="1"/>
  <c r="D26" i="16" s="1"/>
  <c r="D26" i="17" s="1"/>
  <c r="F26" i="5"/>
  <c r="B27" i="5"/>
  <c r="B27" i="6" s="1"/>
  <c r="B27" i="7" s="1"/>
  <c r="B27" i="8" s="1"/>
  <c r="B27" i="9" s="1"/>
  <c r="B27" i="10" s="1"/>
  <c r="B27" i="11" s="1"/>
  <c r="B27" i="12" s="1"/>
  <c r="B27" i="13" s="1"/>
  <c r="B27" i="14" s="1"/>
  <c r="B27" i="15" s="1"/>
  <c r="B27" i="16" s="1"/>
  <c r="B27" i="17" s="1"/>
  <c r="G27" i="5"/>
  <c r="G27" i="6" s="1"/>
  <c r="G27" i="7" s="1"/>
  <c r="G27" i="8" s="1"/>
  <c r="G27" i="9" s="1"/>
  <c r="G27" i="10" s="1"/>
  <c r="G27" i="11" s="1"/>
  <c r="G27" i="12" s="1"/>
  <c r="G27" i="13" s="1"/>
  <c r="G27" i="14" s="1"/>
  <c r="G27" i="15" s="1"/>
  <c r="G27" i="16" s="1"/>
  <c r="G27" i="17" s="1"/>
  <c r="F28" i="5"/>
  <c r="C29" i="5"/>
  <c r="A30" i="5"/>
  <c r="A30" i="6" s="1"/>
  <c r="A30" i="7" s="1"/>
  <c r="A30" i="8" s="1"/>
  <c r="A30" i="9" s="1"/>
  <c r="A30" i="10" s="1"/>
  <c r="A30" i="11" s="1"/>
  <c r="A30" i="12" s="1"/>
  <c r="A30" i="13" s="1"/>
  <c r="A30" i="14" s="1"/>
  <c r="A30" i="15" s="1"/>
  <c r="A30" i="16" s="1"/>
  <c r="A30" i="17" s="1"/>
  <c r="G30" i="5"/>
  <c r="G30" i="6" s="1"/>
  <c r="G30" i="7" s="1"/>
  <c r="G30" i="8" s="1"/>
  <c r="G30" i="9" s="1"/>
  <c r="G30" i="10" s="1"/>
  <c r="G30" i="11" s="1"/>
  <c r="G30" i="12" s="1"/>
  <c r="G30" i="13" s="1"/>
  <c r="G30" i="14" s="1"/>
  <c r="G30" i="15" s="1"/>
  <c r="G30" i="16" s="1"/>
  <c r="G30" i="17" s="1"/>
  <c r="F31" i="5"/>
  <c r="B32" i="5"/>
  <c r="B32" i="6" s="1"/>
  <c r="B32" i="7" s="1"/>
  <c r="B32" i="8" s="1"/>
  <c r="B32" i="9" s="1"/>
  <c r="B32" i="10" s="1"/>
  <c r="B32" i="11" s="1"/>
  <c r="B32" i="12" s="1"/>
  <c r="B32" i="13" s="1"/>
  <c r="B32" i="14" s="1"/>
  <c r="B32" i="15" s="1"/>
  <c r="B32" i="16" s="1"/>
  <c r="B32" i="17" s="1"/>
  <c r="D32" i="5"/>
  <c r="D32" i="6" s="1"/>
  <c r="D32" i="7" s="1"/>
  <c r="D32" i="8" s="1"/>
  <c r="D32" i="9" s="1"/>
  <c r="D32" i="10" s="1"/>
  <c r="D32" i="11" s="1"/>
  <c r="D32" i="12" s="1"/>
  <c r="D32" i="13" s="1"/>
  <c r="D32" i="14" s="1"/>
  <c r="D32" i="15" s="1"/>
  <c r="D32" i="16" s="1"/>
  <c r="D32" i="17" s="1"/>
  <c r="B33" i="5"/>
  <c r="B33" i="6" s="1"/>
  <c r="B33" i="7" s="1"/>
  <c r="B33" i="8" s="1"/>
  <c r="B33" i="9" s="1"/>
  <c r="B33" i="10" s="1"/>
  <c r="B33" i="11" s="1"/>
  <c r="B33" i="12" s="1"/>
  <c r="B33" i="13" s="1"/>
  <c r="B33" i="14" s="1"/>
  <c r="B33" i="15" s="1"/>
  <c r="B33" i="16" s="1"/>
  <c r="B33" i="17" s="1"/>
  <c r="A34" i="5"/>
  <c r="A34" i="6" s="1"/>
  <c r="A34" i="7" s="1"/>
  <c r="A34" i="8" s="1"/>
  <c r="A34" i="9" s="1"/>
  <c r="A34" i="10" s="1"/>
  <c r="A34" i="11" s="1"/>
  <c r="A34" i="12" s="1"/>
  <c r="A34" i="13" s="1"/>
  <c r="A34" i="14" s="1"/>
  <c r="A34" i="15" s="1"/>
  <c r="A34" i="16" s="1"/>
  <c r="A34" i="17" s="1"/>
  <c r="G34" i="5"/>
  <c r="G34" i="6" s="1"/>
  <c r="G34" i="7" s="1"/>
  <c r="G34" i="8" s="1"/>
  <c r="G34" i="9" s="1"/>
  <c r="G34" i="10" s="1"/>
  <c r="G34" i="11" s="1"/>
  <c r="G34" i="12" s="1"/>
  <c r="G34" i="13" s="1"/>
  <c r="G34" i="14" s="1"/>
  <c r="G34" i="15" s="1"/>
  <c r="G34" i="16" s="1"/>
  <c r="G34" i="17" s="1"/>
  <c r="D35" i="5"/>
  <c r="D35" i="6" s="1"/>
  <c r="D35" i="7" s="1"/>
  <c r="D35" i="8" s="1"/>
  <c r="D35" i="9" s="1"/>
  <c r="D35" i="10" s="1"/>
  <c r="D35" i="11" s="1"/>
  <c r="D35" i="12" s="1"/>
  <c r="D35" i="13" s="1"/>
  <c r="D35" i="14" s="1"/>
  <c r="D35" i="15" s="1"/>
  <c r="D35" i="16" s="1"/>
  <c r="D35" i="17" s="1"/>
  <c r="B36" i="5"/>
  <c r="B36" i="6" s="1"/>
  <c r="B36" i="7" s="1"/>
  <c r="B36" i="8" s="1"/>
  <c r="B36" i="9" s="1"/>
  <c r="B36" i="10" s="1"/>
  <c r="B36" i="11" s="1"/>
  <c r="B36" i="12" s="1"/>
  <c r="B36" i="13" s="1"/>
  <c r="B36" i="14" s="1"/>
  <c r="B36" i="15" s="1"/>
  <c r="B36" i="16" s="1"/>
  <c r="B36" i="17" s="1"/>
  <c r="A37" i="5"/>
  <c r="A37" i="6" s="1"/>
  <c r="A37" i="7" s="1"/>
  <c r="A37" i="8" s="1"/>
  <c r="A37" i="9" s="1"/>
  <c r="A37" i="10" s="1"/>
  <c r="A37" i="11" s="1"/>
  <c r="A37" i="12" s="1"/>
  <c r="A37" i="13" s="1"/>
  <c r="A37" i="14" s="1"/>
  <c r="A37" i="15" s="1"/>
  <c r="A37" i="16" s="1"/>
  <c r="A37" i="17" s="1"/>
  <c r="B38" i="5"/>
  <c r="B38" i="6" s="1"/>
  <c r="B38" i="7" s="1"/>
  <c r="B38" i="8" s="1"/>
  <c r="B38" i="9" s="1"/>
  <c r="B38" i="10" s="1"/>
  <c r="B38" i="11" s="1"/>
  <c r="B38" i="12" s="1"/>
  <c r="B38" i="13" s="1"/>
  <c r="B38" i="14" s="1"/>
  <c r="B38" i="15" s="1"/>
  <c r="B38" i="16" s="1"/>
  <c r="B38" i="17" s="1"/>
  <c r="B45" i="5"/>
  <c r="B45" i="6" s="1"/>
  <c r="B45" i="7" s="1"/>
  <c r="B45" i="8" s="1"/>
  <c r="B45" i="9" s="1"/>
  <c r="B45" i="10" s="1"/>
  <c r="B45" i="11" s="1"/>
  <c r="B45" i="12" s="1"/>
  <c r="B45" i="13" s="1"/>
  <c r="B45" i="14" s="1"/>
  <c r="B45" i="15" s="1"/>
  <c r="B45" i="16" s="1"/>
  <c r="B45" i="17" s="1"/>
  <c r="D51" i="5"/>
  <c r="D51" i="6" s="1"/>
  <c r="D51" i="7" s="1"/>
  <c r="D51" i="8" s="1"/>
  <c r="D51" i="9" s="1"/>
  <c r="D51" i="10" s="1"/>
  <c r="D51" i="11" s="1"/>
  <c r="D51" i="12" s="1"/>
  <c r="D51" i="13" s="1"/>
  <c r="D51" i="14" s="1"/>
  <c r="D51" i="15" s="1"/>
  <c r="D51" i="16" s="1"/>
  <c r="D51" i="17" s="1"/>
  <c r="B52" i="5"/>
  <c r="B52" i="6" s="1"/>
  <c r="B52" i="7" s="1"/>
  <c r="B52" i="8" s="1"/>
  <c r="B52" i="9" s="1"/>
  <c r="B52" i="10" s="1"/>
  <c r="B52" i="11" s="1"/>
  <c r="B52" i="12" s="1"/>
  <c r="B52" i="13" s="1"/>
  <c r="B52" i="14" s="1"/>
  <c r="B52" i="15" s="1"/>
  <c r="B52" i="16" s="1"/>
  <c r="B52" i="17" s="1"/>
  <c r="A53" i="5"/>
  <c r="A53" i="6" s="1"/>
  <c r="A53" i="7" s="1"/>
  <c r="A53" i="8" s="1"/>
  <c r="A53" i="9" s="1"/>
  <c r="A53" i="10" s="1"/>
  <c r="A53" i="11" s="1"/>
  <c r="A53" i="12" s="1"/>
  <c r="A53" i="13" s="1"/>
  <c r="A53" i="14" s="1"/>
  <c r="A53" i="15" s="1"/>
  <c r="A53" i="16" s="1"/>
  <c r="A53" i="17" s="1"/>
  <c r="F53" i="5"/>
  <c r="D54" i="5"/>
  <c r="D54" i="6" s="1"/>
  <c r="D54" i="7" s="1"/>
  <c r="D54" i="8" s="1"/>
  <c r="D54" i="9" s="1"/>
  <c r="D54" i="10" s="1"/>
  <c r="D54" i="11" s="1"/>
  <c r="D54" i="12" s="1"/>
  <c r="D54" i="13" s="1"/>
  <c r="D54" i="14" s="1"/>
  <c r="D54" i="15" s="1"/>
  <c r="D54" i="16" s="1"/>
  <c r="D54" i="17" s="1"/>
  <c r="B55" i="5"/>
  <c r="B55" i="6" s="1"/>
  <c r="B55" i="7" s="1"/>
  <c r="B55" i="8" s="1"/>
  <c r="B55" i="9" s="1"/>
  <c r="B55" i="10" s="1"/>
  <c r="B55" i="11" s="1"/>
  <c r="B55" i="12" s="1"/>
  <c r="B55" i="13" s="1"/>
  <c r="B55" i="14" s="1"/>
  <c r="B55" i="15" s="1"/>
  <c r="B55" i="16" s="1"/>
  <c r="B55" i="17" s="1"/>
  <c r="A56" i="5"/>
  <c r="A56" i="6" s="1"/>
  <c r="A56" i="7" s="1"/>
  <c r="A56" i="8" s="1"/>
  <c r="A56" i="9" s="1"/>
  <c r="A56" i="10" s="1"/>
  <c r="A56" i="11" s="1"/>
  <c r="A56" i="12" s="1"/>
  <c r="A56" i="13" s="1"/>
  <c r="A56" i="14" s="1"/>
  <c r="A56" i="15" s="1"/>
  <c r="A56" i="16" s="1"/>
  <c r="A56" i="17" s="1"/>
  <c r="G56" i="5"/>
  <c r="G56" i="6" s="1"/>
  <c r="G56" i="7" s="1"/>
  <c r="G56" i="8" s="1"/>
  <c r="G56" i="9" s="1"/>
  <c r="G56" i="10" s="1"/>
  <c r="G56" i="11" s="1"/>
  <c r="G56" i="12" s="1"/>
  <c r="G56" i="13" s="1"/>
  <c r="G56" i="14" s="1"/>
  <c r="G56" i="15" s="1"/>
  <c r="G56" i="16" s="1"/>
  <c r="G56" i="17" s="1"/>
  <c r="F57" i="5"/>
  <c r="D58" i="5"/>
  <c r="D58" i="6" s="1"/>
  <c r="D58" i="7" s="1"/>
  <c r="D58" i="8" s="1"/>
  <c r="D58" i="9" s="1"/>
  <c r="D58" i="10" s="1"/>
  <c r="D58" i="11" s="1"/>
  <c r="D58" i="12" s="1"/>
  <c r="D58" i="13" s="1"/>
  <c r="D58" i="14" s="1"/>
  <c r="D58" i="15" s="1"/>
  <c r="D58" i="16" s="1"/>
  <c r="D58" i="17" s="1"/>
  <c r="B23" i="6"/>
  <c r="B23" i="7" s="1"/>
  <c r="B23" i="8" s="1"/>
  <c r="B23" i="9" s="1"/>
  <c r="B23" i="10" s="1"/>
  <c r="B23" i="11" s="1"/>
  <c r="B23" i="12" s="1"/>
  <c r="B23" i="13" s="1"/>
  <c r="B23" i="14" s="1"/>
  <c r="B23" i="15" s="1"/>
  <c r="B23" i="16" s="1"/>
  <c r="B23" i="17" s="1"/>
  <c r="D38" i="6"/>
  <c r="D38" i="7" s="1"/>
  <c r="D38" i="8" s="1"/>
  <c r="D38" i="9" s="1"/>
  <c r="D38" i="10" s="1"/>
  <c r="D38" i="11" s="1"/>
  <c r="D38" i="12" s="1"/>
  <c r="D38" i="13" s="1"/>
  <c r="D38" i="14" s="1"/>
  <c r="D38" i="15" s="1"/>
  <c r="D38" i="16" s="1"/>
  <c r="D38" i="17" s="1"/>
  <c r="A40" i="6"/>
  <c r="A40" i="7" s="1"/>
  <c r="A40" i="8" s="1"/>
  <c r="A40" i="9" s="1"/>
  <c r="A40" i="10" s="1"/>
  <c r="A40" i="11" s="1"/>
  <c r="A40" i="12" s="1"/>
  <c r="A40" i="13" s="1"/>
  <c r="A40" i="14" s="1"/>
  <c r="A40" i="15" s="1"/>
  <c r="A40" i="16" s="1"/>
  <c r="A40" i="17" s="1"/>
  <c r="D42" i="6"/>
  <c r="D42" i="7" s="1"/>
  <c r="D42" i="8" s="1"/>
  <c r="D42" i="9" s="1"/>
  <c r="D42" i="10" s="1"/>
  <c r="D42" i="11" s="1"/>
  <c r="D42" i="12" s="1"/>
  <c r="D42" i="13" s="1"/>
  <c r="D42" i="14" s="1"/>
  <c r="D42" i="15" s="1"/>
  <c r="D42" i="16" s="1"/>
  <c r="D42" i="17" s="1"/>
  <c r="G46" i="6"/>
  <c r="G46" i="7" s="1"/>
  <c r="G46" i="8" s="1"/>
  <c r="G46" i="9" s="1"/>
  <c r="G46" i="10" s="1"/>
  <c r="G46" i="11" s="1"/>
  <c r="G46" i="12" s="1"/>
  <c r="G46" i="13" s="1"/>
  <c r="G46" i="14" s="1"/>
  <c r="G46" i="15" s="1"/>
  <c r="G46" i="16" s="1"/>
  <c r="G46" i="17" s="1"/>
  <c r="D48" i="6"/>
  <c r="D48" i="7" s="1"/>
  <c r="D48" i="8" s="1"/>
  <c r="D48" i="9" s="1"/>
  <c r="D48" i="10" s="1"/>
  <c r="D48" i="11" s="1"/>
  <c r="D48" i="12" s="1"/>
  <c r="D48" i="13" s="1"/>
  <c r="D48" i="14" s="1"/>
  <c r="D48" i="15" s="1"/>
  <c r="D48" i="16" s="1"/>
  <c r="D48" i="17" s="1"/>
  <c r="A50" i="6"/>
  <c r="A50" i="7" s="1"/>
  <c r="A50" i="8" s="1"/>
  <c r="A50" i="9" s="1"/>
  <c r="A50" i="10" s="1"/>
  <c r="A50" i="11" s="1"/>
  <c r="A50" i="12" s="1"/>
  <c r="A50" i="13" s="1"/>
  <c r="A50" i="14" s="1"/>
  <c r="A50" i="15" s="1"/>
  <c r="A50" i="16" s="1"/>
  <c r="A50" i="17" s="1"/>
  <c r="G58" i="8"/>
  <c r="G58" i="9" s="1"/>
  <c r="G58" i="10" s="1"/>
  <c r="G58" i="11" s="1"/>
  <c r="G58" i="12" s="1"/>
  <c r="G58" i="13" s="1"/>
  <c r="G58" i="14" s="1"/>
  <c r="G58" i="15" s="1"/>
  <c r="G58" i="16" s="1"/>
  <c r="G58" i="17" s="1"/>
  <c r="F53" i="6" l="1"/>
  <c r="F56" i="5"/>
  <c r="I50" i="4"/>
  <c r="F46" i="5"/>
  <c r="H43" i="4"/>
  <c r="I43" i="4"/>
  <c r="F30" i="5"/>
  <c r="F27" i="5"/>
  <c r="H27" i="4"/>
  <c r="I27" i="4"/>
  <c r="I24" i="4"/>
  <c r="L7" i="3"/>
  <c r="O7" i="3" s="1"/>
  <c r="M19" i="3"/>
  <c r="O19" i="3"/>
  <c r="E19" i="4" s="1"/>
  <c r="J19" i="3"/>
  <c r="P19" i="3" s="1"/>
  <c r="L19" i="3"/>
  <c r="M39" i="3"/>
  <c r="O39" i="3"/>
  <c r="E39" i="4" s="1"/>
  <c r="J39" i="3"/>
  <c r="P39" i="3" s="1"/>
  <c r="L39" i="3"/>
  <c r="M51" i="3"/>
  <c r="O51" i="3"/>
  <c r="E51" i="4" s="1"/>
  <c r="J51" i="3"/>
  <c r="L51" i="3" s="1"/>
  <c r="J14" i="3"/>
  <c r="O14" i="3"/>
  <c r="E14" i="4" s="1"/>
  <c r="M14" i="3"/>
  <c r="P14" i="3"/>
  <c r="O22" i="3"/>
  <c r="E22" i="4" s="1"/>
  <c r="J22" i="3"/>
  <c r="M22" i="3"/>
  <c r="P22" i="3"/>
  <c r="J26" i="3"/>
  <c r="O26" i="3"/>
  <c r="E26" i="4" s="1"/>
  <c r="M26" i="3"/>
  <c r="P26" i="3"/>
  <c r="J42" i="3"/>
  <c r="O42" i="3"/>
  <c r="E42" i="4" s="1"/>
  <c r="M42" i="3"/>
  <c r="P42" i="3"/>
  <c r="F50" i="5"/>
  <c r="F43" i="5"/>
  <c r="F31" i="6"/>
  <c r="F25" i="6"/>
  <c r="F55" i="5"/>
  <c r="F52" i="5"/>
  <c r="F49" i="5"/>
  <c r="I49" i="4"/>
  <c r="H49" i="4"/>
  <c r="F45" i="5"/>
  <c r="H45" i="4"/>
  <c r="I45" i="4"/>
  <c r="F39" i="5"/>
  <c r="F36" i="5"/>
  <c r="F33" i="5"/>
  <c r="H33" i="4"/>
  <c r="F29" i="5"/>
  <c r="H29" i="4"/>
  <c r="I29" i="4"/>
  <c r="F23" i="5"/>
  <c r="F20" i="5"/>
  <c r="F17" i="5"/>
  <c r="H17" i="4"/>
  <c r="F13" i="5"/>
  <c r="H13" i="4"/>
  <c r="I13" i="4"/>
  <c r="M15" i="3"/>
  <c r="J15" i="3"/>
  <c r="P15" i="3" s="1"/>
  <c r="O15" i="3"/>
  <c r="E15" i="4" s="1"/>
  <c r="M23" i="3"/>
  <c r="O23" i="3"/>
  <c r="E23" i="4" s="1"/>
  <c r="J23" i="3"/>
  <c r="P23" i="3" s="1"/>
  <c r="L23" i="3"/>
  <c r="M27" i="3"/>
  <c r="O27" i="3"/>
  <c r="E27" i="4" s="1"/>
  <c r="J27" i="3"/>
  <c r="P27" i="3" s="1"/>
  <c r="M31" i="3"/>
  <c r="J31" i="3"/>
  <c r="P31" i="3" s="1"/>
  <c r="O31" i="3"/>
  <c r="E31" i="4" s="1"/>
  <c r="M35" i="3"/>
  <c r="O35" i="3"/>
  <c r="E35" i="4" s="1"/>
  <c r="J35" i="3"/>
  <c r="P35" i="3" s="1"/>
  <c r="M43" i="3"/>
  <c r="O43" i="3"/>
  <c r="E43" i="4" s="1"/>
  <c r="L43" i="3"/>
  <c r="J43" i="3"/>
  <c r="P43" i="3" s="1"/>
  <c r="M47" i="3"/>
  <c r="J47" i="3"/>
  <c r="P47" i="3" s="1"/>
  <c r="O47" i="3"/>
  <c r="E47" i="4" s="1"/>
  <c r="M55" i="3"/>
  <c r="J55" i="3"/>
  <c r="P55" i="3" s="1"/>
  <c r="O55" i="3"/>
  <c r="E55" i="4" s="1"/>
  <c r="M18" i="3"/>
  <c r="J18" i="3"/>
  <c r="O18" i="3"/>
  <c r="E18" i="4" s="1"/>
  <c r="J30" i="3"/>
  <c r="O30" i="3"/>
  <c r="E30" i="4" s="1"/>
  <c r="M30" i="3"/>
  <c r="M34" i="3"/>
  <c r="J34" i="3"/>
  <c r="O34" i="3"/>
  <c r="E34" i="4" s="1"/>
  <c r="M38" i="3"/>
  <c r="J38" i="3"/>
  <c r="O38" i="3"/>
  <c r="E38" i="4" s="1"/>
  <c r="J46" i="3"/>
  <c r="O46" i="3"/>
  <c r="E46" i="4" s="1"/>
  <c r="M46" i="3"/>
  <c r="J50" i="3"/>
  <c r="P50" i="3" s="1"/>
  <c r="M50" i="3"/>
  <c r="O50" i="3"/>
  <c r="E50" i="4" s="1"/>
  <c r="J54" i="3"/>
  <c r="M54" i="3"/>
  <c r="O54" i="3"/>
  <c r="E54" i="4" s="1"/>
  <c r="P54" i="3"/>
  <c r="F24" i="6"/>
  <c r="I40" i="4"/>
  <c r="F34" i="5"/>
  <c r="F57" i="6"/>
  <c r="F26" i="6"/>
  <c r="F18" i="5"/>
  <c r="F58" i="5"/>
  <c r="F58" i="6" s="1"/>
  <c r="H58" i="4"/>
  <c r="F54" i="5"/>
  <c r="F51" i="5"/>
  <c r="I51" i="4"/>
  <c r="H51" i="4"/>
  <c r="F48" i="5"/>
  <c r="F42" i="5"/>
  <c r="H42" i="4"/>
  <c r="F38" i="5"/>
  <c r="F35" i="5"/>
  <c r="H35" i="4"/>
  <c r="I35" i="4"/>
  <c r="F32" i="5"/>
  <c r="I26" i="4"/>
  <c r="F22" i="5"/>
  <c r="F19" i="5"/>
  <c r="H19" i="4"/>
  <c r="I19" i="4"/>
  <c r="F16" i="5"/>
  <c r="H16" i="4"/>
  <c r="M17" i="3"/>
  <c r="O17" i="3"/>
  <c r="E17" i="4" s="1"/>
  <c r="J17" i="3"/>
  <c r="L17" i="3" s="1"/>
  <c r="J29" i="3"/>
  <c r="O29" i="3"/>
  <c r="E29" i="4" s="1"/>
  <c r="M29" i="3"/>
  <c r="J45" i="3"/>
  <c r="O45" i="3"/>
  <c r="E45" i="4" s="1"/>
  <c r="M45" i="3"/>
  <c r="O57" i="3"/>
  <c r="E57" i="4" s="1"/>
  <c r="J57" i="3"/>
  <c r="P57" i="3"/>
  <c r="M57" i="3"/>
  <c r="M20" i="3"/>
  <c r="O20" i="3"/>
  <c r="E20" i="4" s="1"/>
  <c r="J20" i="3"/>
  <c r="P20" i="3" s="1"/>
  <c r="M40" i="3"/>
  <c r="O40" i="3"/>
  <c r="E40" i="4" s="1"/>
  <c r="J40" i="3"/>
  <c r="P40" i="3"/>
  <c r="J52" i="3"/>
  <c r="L52" i="3" s="1"/>
  <c r="O52" i="3"/>
  <c r="E52" i="4" s="1"/>
  <c r="M52" i="3"/>
  <c r="F40" i="5"/>
  <c r="F28" i="6"/>
  <c r="F21" i="6"/>
  <c r="H57" i="4"/>
  <c r="H53" i="4"/>
  <c r="I53" i="4"/>
  <c r="F47" i="5"/>
  <c r="F44" i="5"/>
  <c r="I44" i="4"/>
  <c r="F41" i="5"/>
  <c r="H41" i="4"/>
  <c r="F37" i="5"/>
  <c r="H37" i="4"/>
  <c r="I37" i="4"/>
  <c r="H31" i="4"/>
  <c r="I21" i="4"/>
  <c r="H21" i="4"/>
  <c r="F15" i="5"/>
  <c r="I15" i="4"/>
  <c r="F14" i="5"/>
  <c r="H14" i="4"/>
  <c r="I14" i="4"/>
  <c r="M13" i="3"/>
  <c r="O13" i="3"/>
  <c r="E13" i="4" s="1"/>
  <c r="J13" i="3"/>
  <c r="P13" i="3"/>
  <c r="M21" i="3"/>
  <c r="J21" i="3"/>
  <c r="L21" i="3" s="1"/>
  <c r="O21" i="3"/>
  <c r="E21" i="4" s="1"/>
  <c r="M25" i="3"/>
  <c r="J25" i="3"/>
  <c r="L25" i="3" s="1"/>
  <c r="O25" i="3"/>
  <c r="E25" i="4" s="1"/>
  <c r="J33" i="3"/>
  <c r="O33" i="3"/>
  <c r="E33" i="4" s="1"/>
  <c r="M33" i="3"/>
  <c r="P33" i="3"/>
  <c r="M37" i="3"/>
  <c r="J37" i="3"/>
  <c r="L37" i="3" s="1"/>
  <c r="O37" i="3"/>
  <c r="E37" i="4" s="1"/>
  <c r="M41" i="3"/>
  <c r="J41" i="3"/>
  <c r="L41" i="3" s="1"/>
  <c r="O41" i="3"/>
  <c r="E41" i="4" s="1"/>
  <c r="J49" i="3"/>
  <c r="O49" i="3"/>
  <c r="E49" i="4" s="1"/>
  <c r="M49" i="3"/>
  <c r="P49" i="3"/>
  <c r="O53" i="3"/>
  <c r="E53" i="4" s="1"/>
  <c r="J53" i="3"/>
  <c r="L53" i="3" s="1"/>
  <c r="M53" i="3"/>
  <c r="M16" i="3"/>
  <c r="O16" i="3"/>
  <c r="E16" i="4" s="1"/>
  <c r="J16" i="3"/>
  <c r="P16" i="3"/>
  <c r="M24" i="3"/>
  <c r="O24" i="3"/>
  <c r="E24" i="4" s="1"/>
  <c r="J24" i="3"/>
  <c r="L24" i="3" s="1"/>
  <c r="P24" i="3"/>
  <c r="M28" i="3"/>
  <c r="O28" i="3"/>
  <c r="E28" i="4" s="1"/>
  <c r="J28" i="3"/>
  <c r="P28" i="3" s="1"/>
  <c r="L28" i="3"/>
  <c r="M32" i="3"/>
  <c r="O32" i="3"/>
  <c r="E32" i="4" s="1"/>
  <c r="J32" i="3"/>
  <c r="P32" i="3" s="1"/>
  <c r="M36" i="3"/>
  <c r="O36" i="3"/>
  <c r="E36" i="4" s="1"/>
  <c r="J36" i="3"/>
  <c r="P36" i="3"/>
  <c r="M44" i="3"/>
  <c r="O44" i="3"/>
  <c r="E44" i="4" s="1"/>
  <c r="J44" i="3"/>
  <c r="P44" i="3" s="1"/>
  <c r="L44" i="3"/>
  <c r="M48" i="3"/>
  <c r="O48" i="3"/>
  <c r="E48" i="4" s="1"/>
  <c r="J48" i="3"/>
  <c r="P48" i="3" s="1"/>
  <c r="L48" i="3"/>
  <c r="M56" i="3"/>
  <c r="J56" i="3"/>
  <c r="O56" i="3"/>
  <c r="E56" i="4" s="1"/>
  <c r="H12" i="4"/>
  <c r="I12" i="4"/>
  <c r="F10" i="6"/>
  <c r="P7" i="3"/>
  <c r="K8" i="4"/>
  <c r="L8" i="4" s="1"/>
  <c r="O8" i="4" s="1"/>
  <c r="H10" i="4"/>
  <c r="F12" i="6"/>
  <c r="F11" i="5"/>
  <c r="I11" i="4"/>
  <c r="H11" i="4"/>
  <c r="J9" i="4"/>
  <c r="M9" i="4"/>
  <c r="M6" i="4"/>
  <c r="J6" i="4"/>
  <c r="L6" i="4" s="1"/>
  <c r="J4" i="4"/>
  <c r="M4" i="4"/>
  <c r="P6" i="3"/>
  <c r="J7" i="4"/>
  <c r="M7" i="4"/>
  <c r="J5" i="4"/>
  <c r="M5" i="4"/>
  <c r="K7" i="3"/>
  <c r="H7" i="5"/>
  <c r="J7" i="5" s="1"/>
  <c r="I7" i="5"/>
  <c r="J9" i="5"/>
  <c r="F3" i="5"/>
  <c r="J3" i="3"/>
  <c r="J58" i="3"/>
  <c r="M58" i="3"/>
  <c r="O58" i="3"/>
  <c r="E58" i="4" s="1"/>
  <c r="C43" i="5"/>
  <c r="C29" i="6"/>
  <c r="C29" i="7" s="1"/>
  <c r="F6" i="6"/>
  <c r="C3" i="4"/>
  <c r="H3" i="4" s="1"/>
  <c r="C14" i="5"/>
  <c r="C12" i="5"/>
  <c r="I12" i="5" s="1"/>
  <c r="G8" i="6"/>
  <c r="G8" i="7" s="1"/>
  <c r="G8" i="8" s="1"/>
  <c r="G8" i="9" s="1"/>
  <c r="G8" i="10" s="1"/>
  <c r="G8" i="11" s="1"/>
  <c r="G8" i="12" s="1"/>
  <c r="G8" i="13" s="1"/>
  <c r="G8" i="14" s="1"/>
  <c r="G8" i="15" s="1"/>
  <c r="G8" i="16" s="1"/>
  <c r="G8" i="17" s="1"/>
  <c r="F8" i="6"/>
  <c r="C13" i="6"/>
  <c r="C27" i="5"/>
  <c r="C45" i="5"/>
  <c r="D8" i="6"/>
  <c r="D8" i="7" s="1"/>
  <c r="D8" i="8" s="1"/>
  <c r="D8" i="9" s="1"/>
  <c r="D8" i="10" s="1"/>
  <c r="D8" i="11" s="1"/>
  <c r="D8" i="12" s="1"/>
  <c r="D8" i="13" s="1"/>
  <c r="D8" i="14" s="1"/>
  <c r="D8" i="15" s="1"/>
  <c r="D8" i="16" s="1"/>
  <c r="D8" i="17" s="1"/>
  <c r="G9" i="6"/>
  <c r="G9" i="7" s="1"/>
  <c r="G9" i="8" s="1"/>
  <c r="G9" i="9" s="1"/>
  <c r="G9" i="10" s="1"/>
  <c r="G9" i="11" s="1"/>
  <c r="G9" i="12" s="1"/>
  <c r="G9" i="13" s="1"/>
  <c r="G9" i="14" s="1"/>
  <c r="G9" i="15" s="1"/>
  <c r="G9" i="16" s="1"/>
  <c r="G9" i="17" s="1"/>
  <c r="C49" i="5"/>
  <c r="C51" i="5"/>
  <c r="C53" i="5"/>
  <c r="H53" i="5" s="1"/>
  <c r="C35" i="5"/>
  <c r="C19" i="5"/>
  <c r="C55" i="4"/>
  <c r="H55" i="4" s="1"/>
  <c r="C47" i="4"/>
  <c r="H47" i="4" s="1"/>
  <c r="C39" i="4"/>
  <c r="H39" i="4" s="1"/>
  <c r="C31" i="4"/>
  <c r="I31" i="4" s="1"/>
  <c r="C23" i="4"/>
  <c r="I23" i="4" s="1"/>
  <c r="C15" i="4"/>
  <c r="H15" i="4" s="1"/>
  <c r="C11" i="6"/>
  <c r="C37" i="5"/>
  <c r="C21" i="5"/>
  <c r="H21" i="5" s="1"/>
  <c r="C57" i="4"/>
  <c r="I57" i="4" s="1"/>
  <c r="C41" i="4"/>
  <c r="I41" i="4" s="1"/>
  <c r="C33" i="4"/>
  <c r="I33" i="4" s="1"/>
  <c r="C25" i="4"/>
  <c r="I25" i="4" s="1"/>
  <c r="C17" i="4"/>
  <c r="I17" i="4" s="1"/>
  <c r="C43" i="6"/>
  <c r="C58" i="4"/>
  <c r="I58" i="4" s="1"/>
  <c r="C54" i="4"/>
  <c r="H54" i="4" s="1"/>
  <c r="C48" i="4"/>
  <c r="H48" i="4" s="1"/>
  <c r="C46" i="4"/>
  <c r="H46" i="4" s="1"/>
  <c r="C40" i="4"/>
  <c r="H40" i="4" s="1"/>
  <c r="C38" i="4"/>
  <c r="H38" i="4" s="1"/>
  <c r="C34" i="4"/>
  <c r="H34" i="4" s="1"/>
  <c r="C30" i="4"/>
  <c r="I30" i="4" s="1"/>
  <c r="C26" i="4"/>
  <c r="H26" i="4" s="1"/>
  <c r="C20" i="4"/>
  <c r="H20" i="4" s="1"/>
  <c r="C18" i="4"/>
  <c r="I18" i="4" s="1"/>
  <c r="C10" i="5"/>
  <c r="I10" i="5" s="1"/>
  <c r="C56" i="4"/>
  <c r="I56" i="4" s="1"/>
  <c r="C52" i="4"/>
  <c r="H52" i="4" s="1"/>
  <c r="C50" i="4"/>
  <c r="H50" i="4" s="1"/>
  <c r="C44" i="4"/>
  <c r="H44" i="4" s="1"/>
  <c r="C42" i="4"/>
  <c r="I42" i="4" s="1"/>
  <c r="C36" i="4"/>
  <c r="I36" i="4" s="1"/>
  <c r="C32" i="4"/>
  <c r="H32" i="4" s="1"/>
  <c r="C28" i="4"/>
  <c r="H28" i="4" s="1"/>
  <c r="C24" i="4"/>
  <c r="H24" i="4" s="1"/>
  <c r="C22" i="4"/>
  <c r="H22" i="4" s="1"/>
  <c r="C16" i="4"/>
  <c r="I16" i="4" s="1"/>
  <c r="F9" i="6"/>
  <c r="F9" i="7" s="1"/>
  <c r="F9" i="8" s="1"/>
  <c r="F9" i="9" s="1"/>
  <c r="F9" i="10" s="1"/>
  <c r="F9" i="11" s="1"/>
  <c r="F9" i="12" s="1"/>
  <c r="F9" i="13" s="1"/>
  <c r="F9" i="14" s="1"/>
  <c r="F9" i="15" s="1"/>
  <c r="F9" i="16" s="1"/>
  <c r="F9" i="17" s="1"/>
  <c r="F5" i="6"/>
  <c r="F5" i="7" s="1"/>
  <c r="F5" i="8" s="1"/>
  <c r="F5" i="9" s="1"/>
  <c r="F5" i="10" s="1"/>
  <c r="F5" i="11" s="1"/>
  <c r="F5" i="12" s="1"/>
  <c r="F5" i="13" s="1"/>
  <c r="F5" i="14" s="1"/>
  <c r="F5" i="15" s="1"/>
  <c r="F5" i="16" s="1"/>
  <c r="F5" i="17" s="1"/>
  <c r="F7" i="6"/>
  <c r="F7" i="7" s="1"/>
  <c r="F7" i="8" s="1"/>
  <c r="F7" i="9" s="1"/>
  <c r="F7" i="10" s="1"/>
  <c r="F7" i="11" s="1"/>
  <c r="F7" i="12" s="1"/>
  <c r="F7" i="13" s="1"/>
  <c r="F7" i="14" s="1"/>
  <c r="F7" i="15" s="1"/>
  <c r="F7" i="16" s="1"/>
  <c r="F7" i="17" s="1"/>
  <c r="G6" i="6"/>
  <c r="G6" i="7" s="1"/>
  <c r="G6" i="8" s="1"/>
  <c r="G6" i="9" s="1"/>
  <c r="G6" i="10" s="1"/>
  <c r="G6" i="11" s="1"/>
  <c r="G6" i="12" s="1"/>
  <c r="G6" i="13" s="1"/>
  <c r="G6" i="14" s="1"/>
  <c r="G6" i="15" s="1"/>
  <c r="G6" i="16" s="1"/>
  <c r="G6" i="17" s="1"/>
  <c r="D9" i="6"/>
  <c r="C4" i="5"/>
  <c r="C5" i="5"/>
  <c r="G1" i="17"/>
  <c r="G1" i="16"/>
  <c r="G1" i="15"/>
  <c r="G1" i="14"/>
  <c r="G1" i="13"/>
  <c r="G1" i="12"/>
  <c r="G1" i="11"/>
  <c r="G1" i="10"/>
  <c r="G1" i="9"/>
  <c r="G1" i="8"/>
  <c r="G1" i="7"/>
  <c r="G1" i="6"/>
  <c r="G1" i="5"/>
  <c r="G1" i="4"/>
  <c r="K59" i="17"/>
  <c r="J59" i="17"/>
  <c r="M59" i="17" s="1"/>
  <c r="I59" i="17"/>
  <c r="H59" i="17"/>
  <c r="K59" i="16"/>
  <c r="J59" i="16"/>
  <c r="M59" i="16" s="1"/>
  <c r="I59" i="16"/>
  <c r="H59" i="16"/>
  <c r="K59" i="15"/>
  <c r="J59" i="15"/>
  <c r="M59" i="15" s="1"/>
  <c r="I59" i="15"/>
  <c r="H59" i="15"/>
  <c r="K59" i="14"/>
  <c r="J59" i="14"/>
  <c r="M59" i="14" s="1"/>
  <c r="I59" i="14"/>
  <c r="H59" i="14"/>
  <c r="K59" i="13"/>
  <c r="J59" i="13"/>
  <c r="M59" i="13" s="1"/>
  <c r="I59" i="13"/>
  <c r="H59" i="13"/>
  <c r="K59" i="12"/>
  <c r="J59" i="12"/>
  <c r="M59" i="12" s="1"/>
  <c r="I59" i="12"/>
  <c r="H59" i="12"/>
  <c r="K59" i="11"/>
  <c r="J59" i="11"/>
  <c r="M59" i="11" s="1"/>
  <c r="I59" i="11"/>
  <c r="H59" i="11"/>
  <c r="A59" i="11"/>
  <c r="K59" i="10"/>
  <c r="J59" i="10"/>
  <c r="M59" i="10" s="1"/>
  <c r="I59" i="10"/>
  <c r="H59" i="10"/>
  <c r="K59" i="9"/>
  <c r="J59" i="9"/>
  <c r="M59" i="9" s="1"/>
  <c r="I59" i="9"/>
  <c r="H59" i="9"/>
  <c r="K59" i="8"/>
  <c r="J59" i="8"/>
  <c r="M59" i="8" s="1"/>
  <c r="I59" i="8"/>
  <c r="H59" i="8"/>
  <c r="K59" i="7"/>
  <c r="J59" i="7"/>
  <c r="M59" i="7" s="1"/>
  <c r="I59" i="7"/>
  <c r="H59" i="7"/>
  <c r="K59" i="6"/>
  <c r="J59" i="6"/>
  <c r="M59" i="6" s="1"/>
  <c r="I59" i="6"/>
  <c r="H59" i="6"/>
  <c r="K59" i="5"/>
  <c r="J59" i="5"/>
  <c r="M59" i="5" s="1"/>
  <c r="I59" i="5"/>
  <c r="H59" i="5"/>
  <c r="K59" i="4"/>
  <c r="J59" i="4"/>
  <c r="M59" i="4" s="1"/>
  <c r="I59" i="4"/>
  <c r="H59" i="4"/>
  <c r="N2" i="1"/>
  <c r="N59" i="1"/>
  <c r="G1" i="3"/>
  <c r="K59" i="3"/>
  <c r="J59" i="3"/>
  <c r="M59" i="3" s="1"/>
  <c r="I59" i="3"/>
  <c r="H59" i="3"/>
  <c r="A59" i="1"/>
  <c r="P2" i="1"/>
  <c r="E2" i="1"/>
  <c r="M32" i="4" l="1"/>
  <c r="O32" i="4"/>
  <c r="J32" i="4"/>
  <c r="P32" i="4" s="1"/>
  <c r="M34" i="4"/>
  <c r="J34" i="4"/>
  <c r="L34" i="4" s="1"/>
  <c r="O34" i="4"/>
  <c r="J53" i="5"/>
  <c r="L53" i="5" s="1"/>
  <c r="M53" i="5"/>
  <c r="M22" i="4"/>
  <c r="O22" i="4"/>
  <c r="J22" i="4"/>
  <c r="M52" i="4"/>
  <c r="O52" i="4"/>
  <c r="J52" i="4"/>
  <c r="L52" i="4" s="1"/>
  <c r="M20" i="4"/>
  <c r="J20" i="4"/>
  <c r="P20" i="4" s="1"/>
  <c r="O20" i="4"/>
  <c r="M38" i="4"/>
  <c r="O38" i="4"/>
  <c r="J38" i="4"/>
  <c r="P38" i="4"/>
  <c r="M54" i="4"/>
  <c r="J54" i="4"/>
  <c r="O54" i="4"/>
  <c r="P54" i="4"/>
  <c r="M21" i="5"/>
  <c r="J21" i="5"/>
  <c r="O55" i="4"/>
  <c r="J55" i="4"/>
  <c r="P55" i="4"/>
  <c r="M55" i="4"/>
  <c r="L15" i="4"/>
  <c r="O15" i="4"/>
  <c r="M15" i="4"/>
  <c r="J15" i="4"/>
  <c r="P15" i="4" s="1"/>
  <c r="M50" i="4"/>
  <c r="J50" i="4"/>
  <c r="L50" i="4" s="1"/>
  <c r="O50" i="4"/>
  <c r="P50" i="4"/>
  <c r="M48" i="4"/>
  <c r="O48" i="4"/>
  <c r="J48" i="4"/>
  <c r="P48" i="4"/>
  <c r="J47" i="4"/>
  <c r="P47" i="4" s="1"/>
  <c r="O47" i="4"/>
  <c r="M47" i="4"/>
  <c r="M24" i="4"/>
  <c r="O24" i="4"/>
  <c r="J24" i="4"/>
  <c r="P24" i="4" s="1"/>
  <c r="L24" i="4"/>
  <c r="M26" i="4"/>
  <c r="O26" i="4"/>
  <c r="J26" i="4"/>
  <c r="L26" i="4" s="1"/>
  <c r="M40" i="4"/>
  <c r="J40" i="4"/>
  <c r="L40" i="4" s="1"/>
  <c r="O40" i="4"/>
  <c r="M28" i="4"/>
  <c r="J28" i="4"/>
  <c r="L28" i="4" s="1"/>
  <c r="O28" i="4"/>
  <c r="M44" i="4"/>
  <c r="O44" i="4"/>
  <c r="J44" i="4"/>
  <c r="P44" i="4"/>
  <c r="L44" i="4"/>
  <c r="M46" i="4"/>
  <c r="O46" i="4"/>
  <c r="J46" i="4"/>
  <c r="L46" i="4" s="1"/>
  <c r="P46" i="4"/>
  <c r="M39" i="4"/>
  <c r="J39" i="4"/>
  <c r="P39" i="4" s="1"/>
  <c r="O39" i="4"/>
  <c r="M14" i="4"/>
  <c r="O14" i="4"/>
  <c r="J14" i="4"/>
  <c r="P14" i="4" s="1"/>
  <c r="H25" i="4"/>
  <c r="J41" i="4"/>
  <c r="P41" i="4" s="1"/>
  <c r="O41" i="4"/>
  <c r="M41" i="4"/>
  <c r="L41" i="4"/>
  <c r="F47" i="6"/>
  <c r="P52" i="3"/>
  <c r="K40" i="4"/>
  <c r="N40" i="4"/>
  <c r="M16" i="4"/>
  <c r="J16" i="4"/>
  <c r="L16" i="4" s="1"/>
  <c r="O16" i="4"/>
  <c r="F19" i="6"/>
  <c r="H19" i="5"/>
  <c r="I19" i="5"/>
  <c r="F32" i="6"/>
  <c r="I38" i="4"/>
  <c r="J42" i="4"/>
  <c r="P42" i="4" s="1"/>
  <c r="O42" i="4"/>
  <c r="M42" i="4"/>
  <c r="F48" i="6"/>
  <c r="I54" i="4"/>
  <c r="L54" i="4" s="1"/>
  <c r="O58" i="4"/>
  <c r="M58" i="4"/>
  <c r="J58" i="4"/>
  <c r="P58" i="4"/>
  <c r="L58" i="4"/>
  <c r="F57" i="7"/>
  <c r="F24" i="7"/>
  <c r="K50" i="4"/>
  <c r="N50" i="4"/>
  <c r="N38" i="4"/>
  <c r="K38" i="4"/>
  <c r="N34" i="4"/>
  <c r="K34" i="4"/>
  <c r="K18" i="4"/>
  <c r="N18" i="4"/>
  <c r="K55" i="4"/>
  <c r="N55" i="4"/>
  <c r="N47" i="4"/>
  <c r="K47" i="4"/>
  <c r="K35" i="4"/>
  <c r="N35" i="4"/>
  <c r="K31" i="4"/>
  <c r="N31" i="4"/>
  <c r="N27" i="4"/>
  <c r="K27" i="4"/>
  <c r="K15" i="4"/>
  <c r="N15" i="4"/>
  <c r="M17" i="4"/>
  <c r="J17" i="4"/>
  <c r="P17" i="4" s="1"/>
  <c r="O17" i="4"/>
  <c r="L17" i="4"/>
  <c r="F20" i="6"/>
  <c r="J33" i="4"/>
  <c r="P33" i="4" s="1"/>
  <c r="O33" i="4"/>
  <c r="M33" i="4"/>
  <c r="L33" i="4"/>
  <c r="F36" i="6"/>
  <c r="F52" i="6"/>
  <c r="H30" i="4"/>
  <c r="O43" i="4"/>
  <c r="M43" i="4"/>
  <c r="J43" i="4"/>
  <c r="P43" i="4" s="1"/>
  <c r="F56" i="6"/>
  <c r="L10" i="3"/>
  <c r="L11" i="3"/>
  <c r="L9" i="3"/>
  <c r="L8" i="3"/>
  <c r="L12" i="3"/>
  <c r="L58" i="3"/>
  <c r="L56" i="3"/>
  <c r="N32" i="4"/>
  <c r="K32" i="4"/>
  <c r="K53" i="4"/>
  <c r="N53" i="4"/>
  <c r="L49" i="3"/>
  <c r="L33" i="3"/>
  <c r="F14" i="6"/>
  <c r="H14" i="5"/>
  <c r="I14" i="5"/>
  <c r="J21" i="4"/>
  <c r="L21" i="4" s="1"/>
  <c r="O21" i="4"/>
  <c r="M21" i="4"/>
  <c r="P21" i="4"/>
  <c r="I28" i="4"/>
  <c r="F44" i="6"/>
  <c r="I21" i="5"/>
  <c r="L21" i="5" s="1"/>
  <c r="K20" i="4"/>
  <c r="N20" i="4"/>
  <c r="L57" i="3"/>
  <c r="K45" i="4"/>
  <c r="N45" i="4"/>
  <c r="N29" i="4"/>
  <c r="K29" i="4"/>
  <c r="N17" i="4"/>
  <c r="K17" i="4"/>
  <c r="F16" i="6"/>
  <c r="I22" i="4"/>
  <c r="F42" i="6"/>
  <c r="O51" i="4"/>
  <c r="M51" i="4"/>
  <c r="P51" i="4"/>
  <c r="J51" i="4"/>
  <c r="L51" i="4" s="1"/>
  <c r="F58" i="7"/>
  <c r="F26" i="7"/>
  <c r="I34" i="4"/>
  <c r="L54" i="3"/>
  <c r="N46" i="4"/>
  <c r="K46" i="4"/>
  <c r="L38" i="3"/>
  <c r="L34" i="3"/>
  <c r="K30" i="4"/>
  <c r="N30" i="4"/>
  <c r="L18" i="3"/>
  <c r="K43" i="4"/>
  <c r="N43" i="4"/>
  <c r="L27" i="3"/>
  <c r="L15" i="3"/>
  <c r="J13" i="4"/>
  <c r="O13" i="4"/>
  <c r="M13" i="4"/>
  <c r="L13" i="4"/>
  <c r="P13" i="4"/>
  <c r="F17" i="6"/>
  <c r="H23" i="4"/>
  <c r="M29" i="4"/>
  <c r="O29" i="4"/>
  <c r="J29" i="4"/>
  <c r="L29" i="4" s="1"/>
  <c r="P29" i="4"/>
  <c r="F33" i="6"/>
  <c r="I39" i="4"/>
  <c r="M45" i="4"/>
  <c r="O45" i="4"/>
  <c r="J45" i="4"/>
  <c r="P45" i="4" s="1"/>
  <c r="L45" i="4"/>
  <c r="F49" i="6"/>
  <c r="H49" i="5"/>
  <c r="I49" i="5"/>
  <c r="I55" i="4"/>
  <c r="F31" i="7"/>
  <c r="P51" i="3"/>
  <c r="H18" i="4"/>
  <c r="I46" i="4"/>
  <c r="I53" i="5"/>
  <c r="K36" i="4"/>
  <c r="N36" i="4"/>
  <c r="K16" i="4"/>
  <c r="N16" i="4"/>
  <c r="K48" i="4"/>
  <c r="N48" i="4"/>
  <c r="L36" i="3"/>
  <c r="L32" i="3"/>
  <c r="K28" i="4"/>
  <c r="N28" i="4"/>
  <c r="L16" i="3"/>
  <c r="P41" i="3"/>
  <c r="P37" i="3"/>
  <c r="P25" i="3"/>
  <c r="P21" i="3"/>
  <c r="L6" i="3"/>
  <c r="M37" i="4"/>
  <c r="J37" i="4"/>
  <c r="L37" i="4" s="1"/>
  <c r="O37" i="4"/>
  <c r="P37" i="4"/>
  <c r="F41" i="6"/>
  <c r="I41" i="5"/>
  <c r="I47" i="4"/>
  <c r="L47" i="4" s="1"/>
  <c r="J53" i="4"/>
  <c r="P53" i="4" s="1"/>
  <c r="O53" i="4"/>
  <c r="M53" i="4"/>
  <c r="L53" i="4"/>
  <c r="F28" i="7"/>
  <c r="L40" i="3"/>
  <c r="L20" i="3"/>
  <c r="K57" i="4"/>
  <c r="N57" i="4"/>
  <c r="L45" i="3"/>
  <c r="L29" i="3"/>
  <c r="I32" i="4"/>
  <c r="L32" i="4" s="1"/>
  <c r="O35" i="4"/>
  <c r="M35" i="4"/>
  <c r="J35" i="4"/>
  <c r="L35" i="4" s="1"/>
  <c r="F38" i="6"/>
  <c r="I48" i="4"/>
  <c r="L48" i="4" s="1"/>
  <c r="F54" i="6"/>
  <c r="F18" i="6"/>
  <c r="L50" i="3"/>
  <c r="L46" i="3"/>
  <c r="L30" i="3"/>
  <c r="K23" i="4"/>
  <c r="N23" i="4"/>
  <c r="F13" i="6"/>
  <c r="H13" i="5"/>
  <c r="I13" i="5"/>
  <c r="I20" i="4"/>
  <c r="F29" i="6"/>
  <c r="H29" i="5"/>
  <c r="I29" i="5"/>
  <c r="H36" i="4"/>
  <c r="F45" i="6"/>
  <c r="H45" i="5"/>
  <c r="I45" i="5"/>
  <c r="I52" i="4"/>
  <c r="F25" i="7"/>
  <c r="H43" i="5"/>
  <c r="I43" i="5"/>
  <c r="F43" i="6"/>
  <c r="K42" i="4"/>
  <c r="N42" i="4"/>
  <c r="N26" i="4"/>
  <c r="K26" i="4"/>
  <c r="L22" i="3"/>
  <c r="N14" i="4"/>
  <c r="K14" i="4"/>
  <c r="K51" i="4"/>
  <c r="N51" i="4"/>
  <c r="N39" i="4"/>
  <c r="K39" i="4"/>
  <c r="K19" i="4"/>
  <c r="N19" i="4"/>
  <c r="O27" i="4"/>
  <c r="M27" i="4"/>
  <c r="J27" i="4"/>
  <c r="L27" i="4"/>
  <c r="P27" i="4"/>
  <c r="F30" i="6"/>
  <c r="H56" i="4"/>
  <c r="K56" i="4"/>
  <c r="N56" i="4"/>
  <c r="N49" i="4"/>
  <c r="K49" i="4"/>
  <c r="K33" i="4"/>
  <c r="N33" i="4"/>
  <c r="K13" i="4"/>
  <c r="N13" i="4"/>
  <c r="F15" i="6"/>
  <c r="M31" i="4"/>
  <c r="J31" i="4"/>
  <c r="P31" i="4" s="1"/>
  <c r="O31" i="4"/>
  <c r="M57" i="4"/>
  <c r="J57" i="4"/>
  <c r="L57" i="4" s="1"/>
  <c r="O57" i="4"/>
  <c r="N58" i="4"/>
  <c r="K58" i="4"/>
  <c r="L4" i="3"/>
  <c r="H12" i="5"/>
  <c r="P56" i="3"/>
  <c r="K44" i="4"/>
  <c r="N44" i="4"/>
  <c r="K24" i="4"/>
  <c r="N24" i="4"/>
  <c r="P53" i="3"/>
  <c r="N41" i="4"/>
  <c r="K41" i="4"/>
  <c r="K37" i="4"/>
  <c r="N37" i="4"/>
  <c r="K25" i="4"/>
  <c r="N25" i="4"/>
  <c r="N21" i="4"/>
  <c r="K21" i="4"/>
  <c r="L13" i="3"/>
  <c r="F37" i="6"/>
  <c r="H37" i="5"/>
  <c r="I37" i="5"/>
  <c r="F21" i="7"/>
  <c r="F40" i="6"/>
  <c r="N52" i="4"/>
  <c r="K52" i="4"/>
  <c r="P45" i="3"/>
  <c r="P29" i="3"/>
  <c r="P17" i="3"/>
  <c r="O19" i="4"/>
  <c r="M19" i="4"/>
  <c r="J19" i="4"/>
  <c r="L19" i="4" s="1"/>
  <c r="F22" i="6"/>
  <c r="F35" i="6"/>
  <c r="H35" i="5"/>
  <c r="I35" i="5"/>
  <c r="F51" i="6"/>
  <c r="H51" i="5"/>
  <c r="I51" i="5"/>
  <c r="F34" i="6"/>
  <c r="I34" i="5"/>
  <c r="N54" i="4"/>
  <c r="K54" i="4"/>
  <c r="P46" i="3"/>
  <c r="P38" i="3"/>
  <c r="P34" i="3"/>
  <c r="P30" i="3"/>
  <c r="P18" i="3"/>
  <c r="L55" i="3"/>
  <c r="L47" i="3"/>
  <c r="L35" i="3"/>
  <c r="L31" i="3"/>
  <c r="F23" i="6"/>
  <c r="F39" i="6"/>
  <c r="J49" i="4"/>
  <c r="P49" i="4" s="1"/>
  <c r="O49" i="4"/>
  <c r="M49" i="4"/>
  <c r="L49" i="4"/>
  <c r="F55" i="6"/>
  <c r="H55" i="5"/>
  <c r="F50" i="6"/>
  <c r="L42" i="3"/>
  <c r="L26" i="3"/>
  <c r="K22" i="4"/>
  <c r="N22" i="4"/>
  <c r="L14" i="3"/>
  <c r="F27" i="6"/>
  <c r="H27" i="5"/>
  <c r="I27" i="5"/>
  <c r="F46" i="6"/>
  <c r="F53" i="7"/>
  <c r="K9" i="4"/>
  <c r="F11" i="6"/>
  <c r="I11" i="5"/>
  <c r="H11" i="5"/>
  <c r="H10" i="5"/>
  <c r="F8" i="7"/>
  <c r="L9" i="4"/>
  <c r="O9" i="4" s="1"/>
  <c r="M12" i="5"/>
  <c r="J12" i="5"/>
  <c r="L12" i="5" s="1"/>
  <c r="F10" i="7"/>
  <c r="P9" i="4"/>
  <c r="O11" i="4"/>
  <c r="M11" i="4"/>
  <c r="J11" i="4"/>
  <c r="P11" i="4"/>
  <c r="L11" i="4"/>
  <c r="M10" i="4"/>
  <c r="J10" i="4"/>
  <c r="L10" i="4"/>
  <c r="F12" i="7"/>
  <c r="M12" i="4"/>
  <c r="O12" i="4"/>
  <c r="J12" i="4"/>
  <c r="L12" i="4" s="1"/>
  <c r="P12" i="4"/>
  <c r="I3" i="4"/>
  <c r="I5" i="5"/>
  <c r="H5" i="5"/>
  <c r="J5" i="5" s="1"/>
  <c r="H4" i="5"/>
  <c r="J4" i="5" s="1"/>
  <c r="I4" i="5"/>
  <c r="J3" i="4"/>
  <c r="F3" i="6"/>
  <c r="I3" i="5"/>
  <c r="P58" i="3"/>
  <c r="O2" i="6"/>
  <c r="M2" i="6"/>
  <c r="P2" i="6"/>
  <c r="J2" i="6"/>
  <c r="L2" i="6"/>
  <c r="E2" i="6"/>
  <c r="N2" i="6"/>
  <c r="O2" i="10"/>
  <c r="M2" i="10"/>
  <c r="P2" i="10"/>
  <c r="J2" i="10"/>
  <c r="L2" i="10"/>
  <c r="E2" i="10"/>
  <c r="N2" i="10"/>
  <c r="O2" i="14"/>
  <c r="M2" i="14"/>
  <c r="P2" i="14"/>
  <c r="J2" i="14"/>
  <c r="L2" i="14"/>
  <c r="E2" i="14"/>
  <c r="N2" i="14"/>
  <c r="C57" i="5"/>
  <c r="O2" i="7"/>
  <c r="P2" i="7"/>
  <c r="J2" i="7"/>
  <c r="M2" i="7"/>
  <c r="E2" i="7"/>
  <c r="N2" i="7"/>
  <c r="L2" i="7"/>
  <c r="O2" i="11"/>
  <c r="P2" i="11"/>
  <c r="J2" i="11"/>
  <c r="M2" i="11"/>
  <c r="E2" i="11"/>
  <c r="N2" i="11"/>
  <c r="L2" i="11"/>
  <c r="O2" i="15"/>
  <c r="P2" i="15"/>
  <c r="J2" i="15"/>
  <c r="M2" i="15"/>
  <c r="E2" i="15"/>
  <c r="N2" i="15"/>
  <c r="L2" i="15"/>
  <c r="O2" i="3"/>
  <c r="P2" i="3"/>
  <c r="J2" i="3"/>
  <c r="M2" i="3"/>
  <c r="E2" i="3"/>
  <c r="N2" i="3"/>
  <c r="L2" i="3"/>
  <c r="O2" i="4"/>
  <c r="M2" i="4"/>
  <c r="P2" i="4"/>
  <c r="J2" i="4"/>
  <c r="L2" i="4"/>
  <c r="N2" i="4"/>
  <c r="E2" i="4"/>
  <c r="O2" i="8"/>
  <c r="M2" i="8"/>
  <c r="P2" i="8"/>
  <c r="J2" i="8"/>
  <c r="L2" i="8"/>
  <c r="N2" i="8"/>
  <c r="E2" i="8"/>
  <c r="O2" i="12"/>
  <c r="M2" i="12"/>
  <c r="P2" i="12"/>
  <c r="J2" i="12"/>
  <c r="L2" i="12"/>
  <c r="N2" i="12"/>
  <c r="E2" i="12"/>
  <c r="O2" i="16"/>
  <c r="M2" i="16"/>
  <c r="P2" i="16"/>
  <c r="J2" i="16"/>
  <c r="L2" i="16"/>
  <c r="N2" i="16"/>
  <c r="E2" i="16"/>
  <c r="O2" i="5"/>
  <c r="P2" i="5"/>
  <c r="J2" i="5"/>
  <c r="M2" i="5"/>
  <c r="N2" i="5"/>
  <c r="E2" i="5"/>
  <c r="L2" i="5"/>
  <c r="O2" i="9"/>
  <c r="P2" i="9"/>
  <c r="J2" i="9"/>
  <c r="M2" i="9"/>
  <c r="N2" i="9"/>
  <c r="E2" i="9"/>
  <c r="L2" i="9"/>
  <c r="O2" i="13"/>
  <c r="P2" i="13"/>
  <c r="J2" i="13"/>
  <c r="M2" i="13"/>
  <c r="N2" i="13"/>
  <c r="E2" i="13"/>
  <c r="L2" i="13"/>
  <c r="O2" i="17"/>
  <c r="P2" i="17"/>
  <c r="J2" i="17"/>
  <c r="M2" i="17"/>
  <c r="N2" i="17"/>
  <c r="E2" i="17"/>
  <c r="L2" i="17"/>
  <c r="E6" i="4"/>
  <c r="C11" i="7"/>
  <c r="C12" i="6"/>
  <c r="H12" i="6" s="1"/>
  <c r="C49" i="6"/>
  <c r="C45" i="6"/>
  <c r="C45" i="7" s="1"/>
  <c r="F6" i="7"/>
  <c r="C3" i="5"/>
  <c r="H3" i="5" s="1"/>
  <c r="C39" i="5"/>
  <c r="I39" i="5" s="1"/>
  <c r="C27" i="6"/>
  <c r="C14" i="6"/>
  <c r="C29" i="8"/>
  <c r="C35" i="6"/>
  <c r="C13" i="7"/>
  <c r="C43" i="7"/>
  <c r="C25" i="5"/>
  <c r="C21" i="6"/>
  <c r="I21" i="6" s="1"/>
  <c r="C23" i="5"/>
  <c r="H23" i="5" s="1"/>
  <c r="C55" i="5"/>
  <c r="I55" i="5" s="1"/>
  <c r="C33" i="5"/>
  <c r="H33" i="5" s="1"/>
  <c r="C37" i="6"/>
  <c r="C31" i="5"/>
  <c r="C19" i="6"/>
  <c r="C51" i="6"/>
  <c r="C6" i="5"/>
  <c r="C41" i="5"/>
  <c r="C41" i="6" s="1"/>
  <c r="C17" i="5"/>
  <c r="H17" i="5" s="1"/>
  <c r="C15" i="5"/>
  <c r="H15" i="5" s="1"/>
  <c r="C47" i="5"/>
  <c r="H47" i="5" s="1"/>
  <c r="C53" i="6"/>
  <c r="H53" i="6" s="1"/>
  <c r="C42" i="5"/>
  <c r="H42" i="5" s="1"/>
  <c r="C30" i="5"/>
  <c r="H30" i="5" s="1"/>
  <c r="C28" i="5"/>
  <c r="C44" i="5"/>
  <c r="H44" i="5" s="1"/>
  <c r="C18" i="5"/>
  <c r="H18" i="5" s="1"/>
  <c r="C34" i="5"/>
  <c r="H34" i="5" s="1"/>
  <c r="C48" i="5"/>
  <c r="I48" i="5" s="1"/>
  <c r="C16" i="5"/>
  <c r="H16" i="5" s="1"/>
  <c r="C32" i="5"/>
  <c r="I32" i="5" s="1"/>
  <c r="C50" i="5"/>
  <c r="H50" i="5" s="1"/>
  <c r="C10" i="6"/>
  <c r="I10" i="6" s="1"/>
  <c r="C20" i="5"/>
  <c r="I20" i="5" s="1"/>
  <c r="C38" i="5"/>
  <c r="H38" i="5" s="1"/>
  <c r="C54" i="5"/>
  <c r="H54" i="5" s="1"/>
  <c r="C24" i="5"/>
  <c r="C56" i="5"/>
  <c r="H56" i="5" s="1"/>
  <c r="C46" i="5"/>
  <c r="H46" i="5" s="1"/>
  <c r="C22" i="5"/>
  <c r="H22" i="5" s="1"/>
  <c r="C36" i="5"/>
  <c r="I36" i="5" s="1"/>
  <c r="C52" i="5"/>
  <c r="H52" i="5" s="1"/>
  <c r="C26" i="5"/>
  <c r="C40" i="5"/>
  <c r="H40" i="5" s="1"/>
  <c r="C58" i="5"/>
  <c r="A59" i="6"/>
  <c r="A59" i="12"/>
  <c r="A59" i="16"/>
  <c r="A59" i="13"/>
  <c r="D9" i="7"/>
  <c r="C4" i="6"/>
  <c r="C5" i="6"/>
  <c r="A59" i="17"/>
  <c r="A59" i="15"/>
  <c r="A59" i="14"/>
  <c r="A59" i="10"/>
  <c r="A59" i="9"/>
  <c r="A59" i="8"/>
  <c r="A59" i="7"/>
  <c r="A59" i="5"/>
  <c r="A59" i="4"/>
  <c r="A59" i="3"/>
  <c r="J47" i="5" l="1"/>
  <c r="M47" i="5"/>
  <c r="J46" i="5"/>
  <c r="L46" i="5" s="1"/>
  <c r="M46" i="5"/>
  <c r="J18" i="5"/>
  <c r="L18" i="5" s="1"/>
  <c r="M18" i="5"/>
  <c r="M17" i="5"/>
  <c r="J17" i="5"/>
  <c r="L17" i="5"/>
  <c r="J52" i="5"/>
  <c r="M52" i="5"/>
  <c r="J56" i="5"/>
  <c r="L56" i="5" s="1"/>
  <c r="M56" i="5"/>
  <c r="M16" i="5"/>
  <c r="J16" i="5"/>
  <c r="M44" i="5"/>
  <c r="J44" i="5"/>
  <c r="L44" i="5" s="1"/>
  <c r="J53" i="6"/>
  <c r="M53" i="6"/>
  <c r="L23" i="5"/>
  <c r="M23" i="5"/>
  <c r="J23" i="5"/>
  <c r="M40" i="5"/>
  <c r="J40" i="5"/>
  <c r="J22" i="5"/>
  <c r="M22" i="5"/>
  <c r="J54" i="5"/>
  <c r="L54" i="5" s="1"/>
  <c r="M54" i="5"/>
  <c r="J50" i="5"/>
  <c r="L50" i="5" s="1"/>
  <c r="M50" i="5"/>
  <c r="J34" i="5"/>
  <c r="M34" i="5"/>
  <c r="L34" i="5"/>
  <c r="J30" i="5"/>
  <c r="M30" i="5"/>
  <c r="J15" i="5"/>
  <c r="L15" i="5" s="1"/>
  <c r="M15" i="5"/>
  <c r="M33" i="5"/>
  <c r="J33" i="5"/>
  <c r="L33" i="5" s="1"/>
  <c r="J38" i="5"/>
  <c r="M38" i="5"/>
  <c r="L38" i="5"/>
  <c r="J42" i="5"/>
  <c r="M42" i="5"/>
  <c r="I57" i="5"/>
  <c r="H57" i="5"/>
  <c r="F53" i="8"/>
  <c r="I53" i="7"/>
  <c r="F50" i="7"/>
  <c r="H39" i="5"/>
  <c r="M51" i="5"/>
  <c r="J51" i="5"/>
  <c r="L51" i="5" s="1"/>
  <c r="H21" i="6"/>
  <c r="F30" i="7"/>
  <c r="F25" i="8"/>
  <c r="F29" i="7"/>
  <c r="H29" i="6"/>
  <c r="I29" i="6"/>
  <c r="F13" i="7"/>
  <c r="H13" i="6"/>
  <c r="I13" i="6"/>
  <c r="F17" i="7"/>
  <c r="F44" i="7"/>
  <c r="J14" i="5"/>
  <c r="L14" i="5" s="1"/>
  <c r="M14" i="5"/>
  <c r="I56" i="5"/>
  <c r="I52" i="5"/>
  <c r="H36" i="5"/>
  <c r="H20" i="5"/>
  <c r="F57" i="8"/>
  <c r="H48" i="5"/>
  <c r="H32" i="5"/>
  <c r="F19" i="7"/>
  <c r="H19" i="6"/>
  <c r="I19" i="6"/>
  <c r="L22" i="4"/>
  <c r="H25" i="5"/>
  <c r="I25" i="5"/>
  <c r="I46" i="5"/>
  <c r="M27" i="5"/>
  <c r="J27" i="5"/>
  <c r="L27" i="5"/>
  <c r="I50" i="5"/>
  <c r="F55" i="7"/>
  <c r="F39" i="7"/>
  <c r="F51" i="7"/>
  <c r="H51" i="6"/>
  <c r="I51" i="6"/>
  <c r="I22" i="5"/>
  <c r="L22" i="5" s="1"/>
  <c r="I40" i="5"/>
  <c r="F37" i="7"/>
  <c r="H37" i="6"/>
  <c r="I37" i="6"/>
  <c r="P57" i="4"/>
  <c r="O56" i="4"/>
  <c r="J56" i="4"/>
  <c r="L56" i="4" s="1"/>
  <c r="P56" i="4"/>
  <c r="M56" i="4"/>
  <c r="M43" i="5"/>
  <c r="J43" i="5"/>
  <c r="L43" i="5"/>
  <c r="M36" i="4"/>
  <c r="O36" i="4"/>
  <c r="J36" i="4"/>
  <c r="L36" i="4"/>
  <c r="P36" i="4"/>
  <c r="I54" i="5"/>
  <c r="I38" i="5"/>
  <c r="F28" i="8"/>
  <c r="H41" i="5"/>
  <c r="M49" i="5"/>
  <c r="J49" i="5"/>
  <c r="L49" i="5" s="1"/>
  <c r="I33" i="5"/>
  <c r="L23" i="4"/>
  <c r="M23" i="4"/>
  <c r="J23" i="4"/>
  <c r="P23" i="4" s="1"/>
  <c r="O23" i="4"/>
  <c r="F26" i="8"/>
  <c r="I42" i="5"/>
  <c r="L42" i="5" s="1"/>
  <c r="I16" i="5"/>
  <c r="F14" i="7"/>
  <c r="H14" i="6"/>
  <c r="I14" i="6"/>
  <c r="F56" i="7"/>
  <c r="I56" i="6"/>
  <c r="F36" i="7"/>
  <c r="I36" i="6"/>
  <c r="F20" i="7"/>
  <c r="F24" i="8"/>
  <c r="F48" i="7"/>
  <c r="H48" i="6"/>
  <c r="F32" i="7"/>
  <c r="I32" i="6"/>
  <c r="P16" i="4"/>
  <c r="I47" i="5"/>
  <c r="L47" i="5" s="1"/>
  <c r="M25" i="4"/>
  <c r="O25" i="4"/>
  <c r="J25" i="4"/>
  <c r="P25" i="4"/>
  <c r="L25" i="4"/>
  <c r="P28" i="4"/>
  <c r="L20" i="4"/>
  <c r="I58" i="5"/>
  <c r="H58" i="5"/>
  <c r="H24" i="5"/>
  <c r="I24" i="5"/>
  <c r="F35" i="7"/>
  <c r="H35" i="6"/>
  <c r="I35" i="6"/>
  <c r="F15" i="7"/>
  <c r="F45" i="7"/>
  <c r="H45" i="6"/>
  <c r="I45" i="6"/>
  <c r="F18" i="7"/>
  <c r="I18" i="6"/>
  <c r="F58" i="8"/>
  <c r="I26" i="5"/>
  <c r="H26" i="5"/>
  <c r="I53" i="6"/>
  <c r="L53" i="6" s="1"/>
  <c r="F27" i="7"/>
  <c r="I27" i="6"/>
  <c r="H27" i="6"/>
  <c r="I23" i="5"/>
  <c r="F34" i="7"/>
  <c r="P19" i="4"/>
  <c r="F21" i="8"/>
  <c r="L31" i="4"/>
  <c r="I15" i="5"/>
  <c r="I30" i="5"/>
  <c r="L30" i="5" s="1"/>
  <c r="I18" i="5"/>
  <c r="P35" i="4"/>
  <c r="F41" i="7"/>
  <c r="I41" i="6"/>
  <c r="H41" i="6"/>
  <c r="M18" i="4"/>
  <c r="J18" i="4"/>
  <c r="L18" i="4" s="1"/>
  <c r="O18" i="4"/>
  <c r="F31" i="8"/>
  <c r="F49" i="7"/>
  <c r="H49" i="6"/>
  <c r="I49" i="6"/>
  <c r="I17" i="5"/>
  <c r="I44" i="5"/>
  <c r="L43" i="4"/>
  <c r="F52" i="7"/>
  <c r="I52" i="6"/>
  <c r="L14" i="4"/>
  <c r="L39" i="4"/>
  <c r="P40" i="4"/>
  <c r="L38" i="4"/>
  <c r="P52" i="4"/>
  <c r="P34" i="4"/>
  <c r="H28" i="5"/>
  <c r="I28" i="5"/>
  <c r="L55" i="5"/>
  <c r="M55" i="5"/>
  <c r="J55" i="5"/>
  <c r="F23" i="7"/>
  <c r="H23" i="6"/>
  <c r="M37" i="5"/>
  <c r="J37" i="5"/>
  <c r="L37" i="5"/>
  <c r="I31" i="5"/>
  <c r="H31" i="5"/>
  <c r="H10" i="6"/>
  <c r="M10" i="6" s="1"/>
  <c r="F46" i="7"/>
  <c r="M35" i="5"/>
  <c r="L35" i="5"/>
  <c r="J35" i="5"/>
  <c r="F22" i="7"/>
  <c r="I22" i="6"/>
  <c r="H22" i="6"/>
  <c r="F40" i="7"/>
  <c r="F43" i="7"/>
  <c r="H43" i="6"/>
  <c r="I43" i="6"/>
  <c r="M45" i="5"/>
  <c r="J45" i="5"/>
  <c r="L45" i="5" s="1"/>
  <c r="M29" i="5"/>
  <c r="J29" i="5"/>
  <c r="L29" i="5"/>
  <c r="M13" i="5"/>
  <c r="J13" i="5"/>
  <c r="L13" i="5"/>
  <c r="F54" i="7"/>
  <c r="F38" i="7"/>
  <c r="H38" i="6"/>
  <c r="F33" i="7"/>
  <c r="I33" i="6"/>
  <c r="F42" i="7"/>
  <c r="F16" i="7"/>
  <c r="M30" i="4"/>
  <c r="O30" i="4"/>
  <c r="E30" i="5" s="1"/>
  <c r="J30" i="4"/>
  <c r="P30" i="4"/>
  <c r="L30" i="4"/>
  <c r="L42" i="4"/>
  <c r="M19" i="5"/>
  <c r="J19" i="5"/>
  <c r="L19" i="5"/>
  <c r="F47" i="7"/>
  <c r="P26" i="4"/>
  <c r="L55" i="4"/>
  <c r="P22" i="4"/>
  <c r="J12" i="6"/>
  <c r="M12" i="6"/>
  <c r="F12" i="8"/>
  <c r="J10" i="5"/>
  <c r="L10" i="5" s="1"/>
  <c r="M10" i="5"/>
  <c r="F10" i="8"/>
  <c r="H10" i="7"/>
  <c r="M11" i="5"/>
  <c r="J11" i="5"/>
  <c r="L11" i="5" s="1"/>
  <c r="I12" i="6"/>
  <c r="F8" i="8"/>
  <c r="F11" i="7"/>
  <c r="H11" i="6"/>
  <c r="I11" i="6"/>
  <c r="J10" i="6"/>
  <c r="H4" i="6"/>
  <c r="J4" i="6" s="1"/>
  <c r="I4" i="6"/>
  <c r="H6" i="5"/>
  <c r="I6" i="5"/>
  <c r="H5" i="6"/>
  <c r="J5" i="6" s="1"/>
  <c r="I5" i="6"/>
  <c r="N6" i="4"/>
  <c r="K6" i="4"/>
  <c r="P6" i="4"/>
  <c r="O6" i="4"/>
  <c r="J3" i="5"/>
  <c r="F3" i="7"/>
  <c r="C57" i="6"/>
  <c r="E7" i="4"/>
  <c r="E8" i="5"/>
  <c r="C25" i="6"/>
  <c r="C29" i="9"/>
  <c r="C29" i="10" s="1"/>
  <c r="C39" i="6"/>
  <c r="H39" i="6" s="1"/>
  <c r="C43" i="8"/>
  <c r="C43" i="9" s="1"/>
  <c r="C11" i="8"/>
  <c r="C11" i="9" s="1"/>
  <c r="C49" i="7"/>
  <c r="C13" i="8"/>
  <c r="C13" i="9" s="1"/>
  <c r="C45" i="8"/>
  <c r="C45" i="9" s="1"/>
  <c r="C12" i="7"/>
  <c r="H12" i="7" s="1"/>
  <c r="E6" i="5"/>
  <c r="E42" i="5"/>
  <c r="E15" i="5"/>
  <c r="E23" i="5"/>
  <c r="E47" i="5"/>
  <c r="E18" i="5"/>
  <c r="E39" i="5"/>
  <c r="E38" i="5"/>
  <c r="E50" i="5"/>
  <c r="E27" i="5"/>
  <c r="F6" i="8"/>
  <c r="C6" i="6"/>
  <c r="C3" i="6"/>
  <c r="H3" i="6" s="1"/>
  <c r="C27" i="7"/>
  <c r="C35" i="7"/>
  <c r="C14" i="7"/>
  <c r="C47" i="6"/>
  <c r="I47" i="6" s="1"/>
  <c r="C51" i="7"/>
  <c r="C19" i="7"/>
  <c r="C55" i="6"/>
  <c r="H55" i="6" s="1"/>
  <c r="C53" i="7"/>
  <c r="H53" i="7" s="1"/>
  <c r="C21" i="7"/>
  <c r="H21" i="7" s="1"/>
  <c r="C33" i="6"/>
  <c r="C33" i="7" s="1"/>
  <c r="C15" i="6"/>
  <c r="H15" i="6" s="1"/>
  <c r="C37" i="7"/>
  <c r="C23" i="6"/>
  <c r="I23" i="6" s="1"/>
  <c r="C17" i="6"/>
  <c r="I17" i="6" s="1"/>
  <c r="C31" i="6"/>
  <c r="C41" i="7"/>
  <c r="C34" i="6"/>
  <c r="H34" i="6" s="1"/>
  <c r="C42" i="6"/>
  <c r="I42" i="6" s="1"/>
  <c r="C46" i="6"/>
  <c r="H46" i="6" s="1"/>
  <c r="C10" i="7"/>
  <c r="I10" i="7" s="1"/>
  <c r="C18" i="6"/>
  <c r="H18" i="6" s="1"/>
  <c r="C40" i="6"/>
  <c r="I40" i="6" s="1"/>
  <c r="C26" i="6"/>
  <c r="C52" i="6"/>
  <c r="H52" i="6" s="1"/>
  <c r="C16" i="6"/>
  <c r="I16" i="6" s="1"/>
  <c r="C30" i="6"/>
  <c r="H30" i="6" s="1"/>
  <c r="C48" i="6"/>
  <c r="I48" i="6" s="1"/>
  <c r="C44" i="6"/>
  <c r="H44" i="6" s="1"/>
  <c r="C28" i="6"/>
  <c r="C58" i="6"/>
  <c r="C36" i="6"/>
  <c r="H36" i="6" s="1"/>
  <c r="C22" i="6"/>
  <c r="C56" i="6"/>
  <c r="H56" i="6" s="1"/>
  <c r="C24" i="6"/>
  <c r="C54" i="6"/>
  <c r="H54" i="6" s="1"/>
  <c r="C38" i="6"/>
  <c r="I38" i="6" s="1"/>
  <c r="C20" i="6"/>
  <c r="I20" i="6" s="1"/>
  <c r="C50" i="6"/>
  <c r="H50" i="6" s="1"/>
  <c r="C32" i="6"/>
  <c r="H32" i="6" s="1"/>
  <c r="C9" i="6"/>
  <c r="C7" i="6"/>
  <c r="D9" i="8"/>
  <c r="C4" i="7"/>
  <c r="C8" i="6"/>
  <c r="C5" i="7"/>
  <c r="J44" i="6" l="1"/>
  <c r="M44" i="6"/>
  <c r="M32" i="6"/>
  <c r="J32" i="6"/>
  <c r="L32" i="6" s="1"/>
  <c r="J36" i="6"/>
  <c r="L36" i="6" s="1"/>
  <c r="M36" i="6"/>
  <c r="J46" i="6"/>
  <c r="L46" i="6" s="1"/>
  <c r="M46" i="6"/>
  <c r="J50" i="6"/>
  <c r="M50" i="6"/>
  <c r="L50" i="6"/>
  <c r="J30" i="6"/>
  <c r="M30" i="6"/>
  <c r="L30" i="6"/>
  <c r="J52" i="6"/>
  <c r="L52" i="6" s="1"/>
  <c r="M52" i="6"/>
  <c r="M53" i="7"/>
  <c r="J53" i="7"/>
  <c r="L53" i="7" s="1"/>
  <c r="J54" i="6"/>
  <c r="L54" i="6" s="1"/>
  <c r="M54" i="6"/>
  <c r="J15" i="6"/>
  <c r="L15" i="6" s="1"/>
  <c r="M15" i="6"/>
  <c r="M55" i="6"/>
  <c r="J55" i="6"/>
  <c r="L55" i="6"/>
  <c r="J56" i="6"/>
  <c r="L56" i="6" s="1"/>
  <c r="M56" i="6"/>
  <c r="J18" i="6"/>
  <c r="L18" i="6" s="1"/>
  <c r="M18" i="6"/>
  <c r="J34" i="6"/>
  <c r="M34" i="6"/>
  <c r="J21" i="7"/>
  <c r="M21" i="7"/>
  <c r="M39" i="6"/>
  <c r="J39" i="6"/>
  <c r="I58" i="6"/>
  <c r="H58" i="6"/>
  <c r="F47" i="8"/>
  <c r="F21" i="9"/>
  <c r="I55" i="6"/>
  <c r="J29" i="6"/>
  <c r="L29" i="6" s="1"/>
  <c r="M29" i="6"/>
  <c r="J39" i="5"/>
  <c r="L39" i="5" s="1"/>
  <c r="M39" i="5"/>
  <c r="H42" i="6"/>
  <c r="F38" i="8"/>
  <c r="F23" i="8"/>
  <c r="H23" i="7"/>
  <c r="I23" i="7"/>
  <c r="F49" i="8"/>
  <c r="H49" i="7"/>
  <c r="I49" i="7"/>
  <c r="P18" i="4"/>
  <c r="F18" i="8"/>
  <c r="I18" i="7"/>
  <c r="I15" i="6"/>
  <c r="M35" i="6"/>
  <c r="J35" i="6"/>
  <c r="L35" i="6" s="1"/>
  <c r="J58" i="5"/>
  <c r="L58" i="5" s="1"/>
  <c r="M58" i="5"/>
  <c r="F48" i="8"/>
  <c r="H48" i="7"/>
  <c r="I48" i="7"/>
  <c r="H20" i="6"/>
  <c r="F56" i="8"/>
  <c r="H56" i="7"/>
  <c r="I56" i="7"/>
  <c r="F26" i="9"/>
  <c r="F28" i="9"/>
  <c r="I39" i="6"/>
  <c r="L39" i="6" s="1"/>
  <c r="M25" i="5"/>
  <c r="J25" i="5"/>
  <c r="L25" i="5"/>
  <c r="F19" i="8"/>
  <c r="H19" i="7"/>
  <c r="I19" i="7"/>
  <c r="H17" i="6"/>
  <c r="J13" i="6"/>
  <c r="L13" i="6" s="1"/>
  <c r="M13" i="6"/>
  <c r="F29" i="8"/>
  <c r="H29" i="7"/>
  <c r="I29" i="7"/>
  <c r="I30" i="6"/>
  <c r="I50" i="6"/>
  <c r="H31" i="6"/>
  <c r="I31" i="6"/>
  <c r="I57" i="6"/>
  <c r="H57" i="6"/>
  <c r="M23" i="6"/>
  <c r="J23" i="6"/>
  <c r="L23" i="6" s="1"/>
  <c r="M49" i="6"/>
  <c r="J49" i="6"/>
  <c r="L49" i="6"/>
  <c r="F45" i="8"/>
  <c r="H45" i="7"/>
  <c r="I45" i="7"/>
  <c r="M24" i="5"/>
  <c r="J24" i="5"/>
  <c r="L24" i="5" s="1"/>
  <c r="F24" i="9"/>
  <c r="F14" i="8"/>
  <c r="H14" i="7"/>
  <c r="I14" i="7"/>
  <c r="F25" i="9"/>
  <c r="L40" i="5"/>
  <c r="I28" i="6"/>
  <c r="H28" i="6"/>
  <c r="H40" i="6"/>
  <c r="L10" i="6"/>
  <c r="L12" i="6"/>
  <c r="H47" i="6"/>
  <c r="H16" i="6"/>
  <c r="F33" i="8"/>
  <c r="H33" i="7"/>
  <c r="I33" i="7"/>
  <c r="I54" i="6"/>
  <c r="F22" i="8"/>
  <c r="I46" i="6"/>
  <c r="J31" i="5"/>
  <c r="L31" i="5" s="1"/>
  <c r="M31" i="5"/>
  <c r="M28" i="5"/>
  <c r="J28" i="5"/>
  <c r="L28" i="5" s="1"/>
  <c r="J41" i="6"/>
  <c r="L41" i="6" s="1"/>
  <c r="M41" i="6"/>
  <c r="I21" i="7"/>
  <c r="L21" i="7" s="1"/>
  <c r="I34" i="6"/>
  <c r="L34" i="6" s="1"/>
  <c r="J27" i="6"/>
  <c r="L27" i="6"/>
  <c r="M27" i="6"/>
  <c r="J26" i="5"/>
  <c r="L26" i="5" s="1"/>
  <c r="M26" i="5"/>
  <c r="F58" i="9"/>
  <c r="F35" i="8"/>
  <c r="I35" i="7"/>
  <c r="H35" i="7"/>
  <c r="F32" i="8"/>
  <c r="I32" i="7"/>
  <c r="F36" i="8"/>
  <c r="M41" i="5"/>
  <c r="J41" i="5"/>
  <c r="L41" i="5" s="1"/>
  <c r="J37" i="6"/>
  <c r="M37" i="6"/>
  <c r="L37" i="6"/>
  <c r="F55" i="8"/>
  <c r="H55" i="7"/>
  <c r="M32" i="5"/>
  <c r="J32" i="5"/>
  <c r="L32" i="5" s="1"/>
  <c r="F57" i="9"/>
  <c r="H57" i="8"/>
  <c r="I57" i="8"/>
  <c r="I44" i="6"/>
  <c r="F13" i="8"/>
  <c r="H13" i="7"/>
  <c r="I13" i="7"/>
  <c r="F53" i="9"/>
  <c r="L16" i="5"/>
  <c r="I24" i="6"/>
  <c r="H24" i="6"/>
  <c r="F16" i="8"/>
  <c r="J38" i="6"/>
  <c r="M38" i="6"/>
  <c r="L38" i="6"/>
  <c r="F54" i="8"/>
  <c r="F43" i="8"/>
  <c r="I43" i="7"/>
  <c r="H43" i="7"/>
  <c r="J22" i="6"/>
  <c r="L22" i="6" s="1"/>
  <c r="M22" i="6"/>
  <c r="F46" i="8"/>
  <c r="H46" i="7"/>
  <c r="I46" i="7"/>
  <c r="F31" i="9"/>
  <c r="F41" i="8"/>
  <c r="H41" i="7"/>
  <c r="I41" i="7"/>
  <c r="F34" i="8"/>
  <c r="F27" i="8"/>
  <c r="H27" i="7"/>
  <c r="I27" i="7"/>
  <c r="M48" i="6"/>
  <c r="J48" i="6"/>
  <c r="L48" i="6" s="1"/>
  <c r="F51" i="8"/>
  <c r="I51" i="7"/>
  <c r="H51" i="7"/>
  <c r="M19" i="6"/>
  <c r="J19" i="6"/>
  <c r="L19" i="6"/>
  <c r="M36" i="5"/>
  <c r="J36" i="5"/>
  <c r="L36" i="5" s="1"/>
  <c r="F44" i="8"/>
  <c r="H44" i="7"/>
  <c r="J21" i="6"/>
  <c r="M21" i="6"/>
  <c r="L21" i="6"/>
  <c r="C25" i="7"/>
  <c r="H25" i="6"/>
  <c r="I25" i="6"/>
  <c r="H33" i="6"/>
  <c r="C57" i="7"/>
  <c r="I26" i="6"/>
  <c r="H26" i="6"/>
  <c r="F42" i="8"/>
  <c r="J43" i="6"/>
  <c r="L43" i="6"/>
  <c r="M43" i="6"/>
  <c r="F40" i="8"/>
  <c r="H40" i="7"/>
  <c r="I40" i="7"/>
  <c r="F52" i="8"/>
  <c r="J45" i="6"/>
  <c r="L45" i="6" s="1"/>
  <c r="M45" i="6"/>
  <c r="F15" i="8"/>
  <c r="H15" i="7"/>
  <c r="F20" i="8"/>
  <c r="I20" i="7"/>
  <c r="J14" i="6"/>
  <c r="M14" i="6"/>
  <c r="L14" i="6"/>
  <c r="F37" i="8"/>
  <c r="H37" i="7"/>
  <c r="I37" i="7"/>
  <c r="J51" i="6"/>
  <c r="L51" i="6"/>
  <c r="M51" i="6"/>
  <c r="F39" i="8"/>
  <c r="M48" i="5"/>
  <c r="J48" i="5"/>
  <c r="L48" i="5" s="1"/>
  <c r="M20" i="5"/>
  <c r="J20" i="5"/>
  <c r="L20" i="5" s="1"/>
  <c r="F17" i="8"/>
  <c r="F30" i="8"/>
  <c r="F50" i="8"/>
  <c r="H50" i="7"/>
  <c r="J57" i="5"/>
  <c r="M57" i="5"/>
  <c r="L57" i="5"/>
  <c r="L52" i="5"/>
  <c r="J12" i="7"/>
  <c r="M12" i="7"/>
  <c r="L12" i="7"/>
  <c r="J10" i="7"/>
  <c r="L10" i="7" s="1"/>
  <c r="M10" i="7"/>
  <c r="I8" i="6"/>
  <c r="H8" i="6"/>
  <c r="J8" i="6" s="1"/>
  <c r="J11" i="6"/>
  <c r="L11" i="6" s="1"/>
  <c r="M11" i="6"/>
  <c r="F8" i="9"/>
  <c r="F10" i="9"/>
  <c r="I12" i="7"/>
  <c r="F11" i="8"/>
  <c r="H11" i="7"/>
  <c r="I11" i="7"/>
  <c r="F12" i="9"/>
  <c r="H6" i="6"/>
  <c r="I6" i="6"/>
  <c r="I5" i="7"/>
  <c r="H5" i="7"/>
  <c r="J5" i="7" s="1"/>
  <c r="I7" i="6"/>
  <c r="H7" i="6"/>
  <c r="J7" i="6" s="1"/>
  <c r="J6" i="5"/>
  <c r="L6" i="5" s="1"/>
  <c r="M6" i="5"/>
  <c r="I3" i="6"/>
  <c r="I4" i="7"/>
  <c r="H4" i="7"/>
  <c r="J4" i="7" s="1"/>
  <c r="N7" i="4"/>
  <c r="O7" i="4"/>
  <c r="P7" i="4"/>
  <c r="K7" i="4" s="1"/>
  <c r="L7" i="4" s="1"/>
  <c r="K38" i="5"/>
  <c r="N38" i="5"/>
  <c r="O38" i="5"/>
  <c r="P38" i="5"/>
  <c r="K23" i="5"/>
  <c r="N23" i="5"/>
  <c r="O23" i="5"/>
  <c r="P23" i="5"/>
  <c r="K27" i="5"/>
  <c r="N27" i="5"/>
  <c r="O27" i="5"/>
  <c r="P27" i="5"/>
  <c r="K39" i="5"/>
  <c r="N39" i="5"/>
  <c r="O39" i="5"/>
  <c r="K15" i="5"/>
  <c r="N15" i="5"/>
  <c r="O15" i="5"/>
  <c r="P15" i="5"/>
  <c r="N8" i="5"/>
  <c r="P8" i="5"/>
  <c r="K8" i="5" s="1"/>
  <c r="L8" i="5" s="1"/>
  <c r="O8" i="5"/>
  <c r="M8" i="5"/>
  <c r="K30" i="5"/>
  <c r="N30" i="5"/>
  <c r="O30" i="5"/>
  <c r="P30" i="5"/>
  <c r="N18" i="5"/>
  <c r="K18" i="5"/>
  <c r="P18" i="5"/>
  <c r="O18" i="5"/>
  <c r="K42" i="5"/>
  <c r="N42" i="5"/>
  <c r="O42" i="5"/>
  <c r="P42" i="5"/>
  <c r="K50" i="5"/>
  <c r="N50" i="5"/>
  <c r="P50" i="5"/>
  <c r="O50" i="5"/>
  <c r="K47" i="5"/>
  <c r="N47" i="5"/>
  <c r="O47" i="5"/>
  <c r="P47" i="5"/>
  <c r="O6" i="5"/>
  <c r="N6" i="5"/>
  <c r="K6" i="5"/>
  <c r="P6" i="5"/>
  <c r="I9" i="6"/>
  <c r="H9" i="6"/>
  <c r="J3" i="6"/>
  <c r="F3" i="8"/>
  <c r="C49" i="8"/>
  <c r="C39" i="7"/>
  <c r="C39" i="8" s="1"/>
  <c r="C45" i="10"/>
  <c r="C45" i="11" s="1"/>
  <c r="C6" i="7"/>
  <c r="C12" i="8"/>
  <c r="H12" i="8" s="1"/>
  <c r="E21" i="5"/>
  <c r="E49" i="5"/>
  <c r="E40" i="5"/>
  <c r="E54" i="5"/>
  <c r="E26" i="5"/>
  <c r="E32" i="5"/>
  <c r="E45" i="5"/>
  <c r="E56" i="5"/>
  <c r="E25" i="5"/>
  <c r="E20" i="5"/>
  <c r="E28" i="5"/>
  <c r="E19" i="5"/>
  <c r="E31" i="5"/>
  <c r="E46" i="5"/>
  <c r="E53" i="5"/>
  <c r="E44" i="5"/>
  <c r="E51" i="5"/>
  <c r="E55" i="5"/>
  <c r="E34" i="5"/>
  <c r="E52" i="5"/>
  <c r="E57" i="5"/>
  <c r="E24" i="5"/>
  <c r="E14" i="5"/>
  <c r="E41" i="5"/>
  <c r="E17" i="5"/>
  <c r="E37" i="5"/>
  <c r="E11" i="5"/>
  <c r="E58" i="5"/>
  <c r="E35" i="5"/>
  <c r="E36" i="5"/>
  <c r="E29" i="5"/>
  <c r="E13" i="5"/>
  <c r="E43" i="5"/>
  <c r="E16" i="5"/>
  <c r="E48" i="5"/>
  <c r="E33" i="5"/>
  <c r="E22" i="5"/>
  <c r="E12" i="5"/>
  <c r="F6" i="9"/>
  <c r="C3" i="7"/>
  <c r="I3" i="7" s="1"/>
  <c r="C14" i="8"/>
  <c r="C35" i="8"/>
  <c r="C9" i="7"/>
  <c r="C43" i="10"/>
  <c r="C11" i="10"/>
  <c r="C27" i="8"/>
  <c r="C23" i="7"/>
  <c r="C51" i="8"/>
  <c r="C17" i="7"/>
  <c r="H17" i="7" s="1"/>
  <c r="C55" i="7"/>
  <c r="I55" i="7" s="1"/>
  <c r="C31" i="7"/>
  <c r="C21" i="8"/>
  <c r="H21" i="8" s="1"/>
  <c r="C53" i="8"/>
  <c r="I53" i="8" s="1"/>
  <c r="C15" i="7"/>
  <c r="I15" i="7" s="1"/>
  <c r="C47" i="7"/>
  <c r="I47" i="7" s="1"/>
  <c r="C37" i="8"/>
  <c r="C19" i="8"/>
  <c r="C57" i="8"/>
  <c r="C33" i="8"/>
  <c r="C41" i="8"/>
  <c r="C25" i="8"/>
  <c r="I25" i="8" s="1"/>
  <c r="C24" i="7"/>
  <c r="C36" i="7"/>
  <c r="H36" i="7" s="1"/>
  <c r="C16" i="7"/>
  <c r="I16" i="7" s="1"/>
  <c r="C40" i="7"/>
  <c r="C10" i="8"/>
  <c r="H10" i="8" s="1"/>
  <c r="C20" i="7"/>
  <c r="H20" i="7" s="1"/>
  <c r="C54" i="7"/>
  <c r="H54" i="7" s="1"/>
  <c r="C56" i="7"/>
  <c r="C28" i="7"/>
  <c r="C44" i="7"/>
  <c r="I44" i="7" s="1"/>
  <c r="C52" i="7"/>
  <c r="I52" i="7" s="1"/>
  <c r="C18" i="7"/>
  <c r="H18" i="7" s="1"/>
  <c r="C58" i="7"/>
  <c r="C30" i="7"/>
  <c r="H30" i="7" s="1"/>
  <c r="C38" i="7"/>
  <c r="I38" i="7" s="1"/>
  <c r="C26" i="7"/>
  <c r="C32" i="7"/>
  <c r="H32" i="7" s="1"/>
  <c r="C50" i="7"/>
  <c r="I50" i="7" s="1"/>
  <c r="C22" i="7"/>
  <c r="I22" i="7" s="1"/>
  <c r="C48" i="7"/>
  <c r="C46" i="7"/>
  <c r="C42" i="7"/>
  <c r="H42" i="7" s="1"/>
  <c r="C34" i="7"/>
  <c r="I34" i="7" s="1"/>
  <c r="C13" i="10"/>
  <c r="C7" i="7"/>
  <c r="D9" i="9"/>
  <c r="C4" i="8"/>
  <c r="C8" i="7"/>
  <c r="C5" i="8"/>
  <c r="C6" i="8"/>
  <c r="C29" i="11"/>
  <c r="J2" i="1"/>
  <c r="J59" i="1"/>
  <c r="M32" i="7" l="1"/>
  <c r="J32" i="7"/>
  <c r="L32" i="7" s="1"/>
  <c r="J18" i="7"/>
  <c r="L18" i="7" s="1"/>
  <c r="M18" i="7"/>
  <c r="J17" i="7"/>
  <c r="M17" i="7"/>
  <c r="J54" i="7"/>
  <c r="L54" i="7" s="1"/>
  <c r="M54" i="7"/>
  <c r="J21" i="8"/>
  <c r="L21" i="8" s="1"/>
  <c r="M21" i="8"/>
  <c r="J42" i="7"/>
  <c r="M42" i="7"/>
  <c r="L42" i="7"/>
  <c r="J30" i="7"/>
  <c r="M30" i="7"/>
  <c r="J20" i="7"/>
  <c r="L20" i="7" s="1"/>
  <c r="M20" i="7"/>
  <c r="J36" i="7"/>
  <c r="M36" i="7"/>
  <c r="M33" i="6"/>
  <c r="J33" i="6"/>
  <c r="L33" i="6"/>
  <c r="H16" i="7"/>
  <c r="J35" i="7"/>
  <c r="L35" i="7" s="1"/>
  <c r="M35" i="7"/>
  <c r="H22" i="7"/>
  <c r="J33" i="7"/>
  <c r="L33" i="7" s="1"/>
  <c r="M33" i="7"/>
  <c r="F28" i="10"/>
  <c r="H38" i="7"/>
  <c r="J58" i="6"/>
  <c r="L58" i="6"/>
  <c r="M58" i="6"/>
  <c r="I17" i="7"/>
  <c r="L17" i="7" s="1"/>
  <c r="F15" i="9"/>
  <c r="H15" i="8"/>
  <c r="I15" i="8"/>
  <c r="J40" i="7"/>
  <c r="L40" i="7" s="1"/>
  <c r="M40" i="7"/>
  <c r="J26" i="6"/>
  <c r="L26" i="6" s="1"/>
  <c r="M26" i="6"/>
  <c r="F51" i="9"/>
  <c r="I51" i="8"/>
  <c r="H51" i="8"/>
  <c r="F34" i="9"/>
  <c r="I34" i="8"/>
  <c r="J46" i="7"/>
  <c r="L46" i="7" s="1"/>
  <c r="M46" i="7"/>
  <c r="I54" i="7"/>
  <c r="F16" i="9"/>
  <c r="J13" i="7"/>
  <c r="L13" i="7"/>
  <c r="M13" i="7"/>
  <c r="J55" i="7"/>
  <c r="L55" i="7" s="1"/>
  <c r="M55" i="7"/>
  <c r="F58" i="10"/>
  <c r="F22" i="9"/>
  <c r="I22" i="8"/>
  <c r="F33" i="9"/>
  <c r="H33" i="8"/>
  <c r="I33" i="8"/>
  <c r="J31" i="6"/>
  <c r="L31" i="6"/>
  <c r="M31" i="6"/>
  <c r="M48" i="7"/>
  <c r="J48" i="7"/>
  <c r="L48" i="7" s="1"/>
  <c r="J23" i="7"/>
  <c r="M23" i="7"/>
  <c r="L23" i="7"/>
  <c r="H47" i="7"/>
  <c r="I58" i="7"/>
  <c r="H58" i="7"/>
  <c r="I28" i="7"/>
  <c r="H28" i="7"/>
  <c r="H24" i="7"/>
  <c r="I24" i="7"/>
  <c r="I31" i="7"/>
  <c r="H31" i="7"/>
  <c r="H3" i="7"/>
  <c r="I10" i="8"/>
  <c r="I30" i="7"/>
  <c r="L30" i="7" s="1"/>
  <c r="F39" i="9"/>
  <c r="H39" i="8"/>
  <c r="I39" i="8"/>
  <c r="F20" i="9"/>
  <c r="H52" i="7"/>
  <c r="F40" i="9"/>
  <c r="I42" i="7"/>
  <c r="J25" i="6"/>
  <c r="L25" i="6" s="1"/>
  <c r="M25" i="6"/>
  <c r="F27" i="9"/>
  <c r="H27" i="8"/>
  <c r="I27" i="8"/>
  <c r="F46" i="9"/>
  <c r="M43" i="7"/>
  <c r="J43" i="7"/>
  <c r="L43" i="7" s="1"/>
  <c r="J24" i="6"/>
  <c r="L24" i="6" s="1"/>
  <c r="M24" i="6"/>
  <c r="H53" i="8"/>
  <c r="F13" i="9"/>
  <c r="H13" i="8"/>
  <c r="I13" i="8"/>
  <c r="F57" i="10"/>
  <c r="I36" i="7"/>
  <c r="F35" i="9"/>
  <c r="H35" i="8"/>
  <c r="I35" i="8"/>
  <c r="J16" i="6"/>
  <c r="L16" i="6" s="1"/>
  <c r="M16" i="6"/>
  <c r="J40" i="6"/>
  <c r="L40" i="6" s="1"/>
  <c r="M40" i="6"/>
  <c r="H25" i="8"/>
  <c r="J14" i="7"/>
  <c r="L14" i="7" s="1"/>
  <c r="M14" i="7"/>
  <c r="F24" i="10"/>
  <c r="J45" i="7"/>
  <c r="L45" i="7" s="1"/>
  <c r="M45" i="7"/>
  <c r="J57" i="6"/>
  <c r="L57" i="6" s="1"/>
  <c r="M57" i="6"/>
  <c r="F29" i="9"/>
  <c r="H29" i="8"/>
  <c r="I29" i="8"/>
  <c r="J17" i="6"/>
  <c r="M17" i="6"/>
  <c r="L17" i="6"/>
  <c r="F56" i="9"/>
  <c r="F48" i="9"/>
  <c r="J49" i="7"/>
  <c r="L49" i="7" s="1"/>
  <c r="M49" i="7"/>
  <c r="F23" i="9"/>
  <c r="J42" i="6"/>
  <c r="L42" i="6" s="1"/>
  <c r="M42" i="6"/>
  <c r="I21" i="8"/>
  <c r="J50" i="7"/>
  <c r="L50" i="7" s="1"/>
  <c r="M50" i="7"/>
  <c r="F30" i="9"/>
  <c r="H39" i="7"/>
  <c r="F37" i="9"/>
  <c r="H37" i="8"/>
  <c r="I37" i="8"/>
  <c r="J15" i="7"/>
  <c r="M15" i="7"/>
  <c r="L15" i="7"/>
  <c r="F42" i="9"/>
  <c r="I42" i="8"/>
  <c r="M44" i="7"/>
  <c r="J44" i="7"/>
  <c r="L44" i="7"/>
  <c r="H34" i="7"/>
  <c r="F41" i="9"/>
  <c r="I41" i="8"/>
  <c r="H41" i="8"/>
  <c r="F43" i="9"/>
  <c r="H43" i="8"/>
  <c r="I43" i="8"/>
  <c r="F36" i="9"/>
  <c r="F25" i="10"/>
  <c r="J19" i="7"/>
  <c r="L19" i="7" s="1"/>
  <c r="M19" i="7"/>
  <c r="F21" i="10"/>
  <c r="I21" i="9"/>
  <c r="F50" i="9"/>
  <c r="H50" i="8"/>
  <c r="I50" i="8"/>
  <c r="I39" i="7"/>
  <c r="F44" i="9"/>
  <c r="H44" i="8"/>
  <c r="J27" i="7"/>
  <c r="M27" i="7"/>
  <c r="L27" i="7"/>
  <c r="J57" i="8"/>
  <c r="L57" i="8" s="1"/>
  <c r="M57" i="8"/>
  <c r="J29" i="7"/>
  <c r="L29" i="7" s="1"/>
  <c r="M29" i="7"/>
  <c r="F19" i="9"/>
  <c r="H19" i="8"/>
  <c r="I19" i="8"/>
  <c r="J56" i="7"/>
  <c r="L56" i="7" s="1"/>
  <c r="M56" i="7"/>
  <c r="F38" i="9"/>
  <c r="H38" i="8"/>
  <c r="I26" i="7"/>
  <c r="H26" i="7"/>
  <c r="P39" i="5"/>
  <c r="F17" i="9"/>
  <c r="J37" i="7"/>
  <c r="L37" i="7" s="1"/>
  <c r="M37" i="7"/>
  <c r="F52" i="9"/>
  <c r="I52" i="8"/>
  <c r="I57" i="7"/>
  <c r="H57" i="7"/>
  <c r="H25" i="7"/>
  <c r="I25" i="7"/>
  <c r="J51" i="7"/>
  <c r="L51" i="7" s="1"/>
  <c r="M51" i="7"/>
  <c r="M41" i="7"/>
  <c r="J41" i="7"/>
  <c r="L41" i="7" s="1"/>
  <c r="F31" i="10"/>
  <c r="F54" i="9"/>
  <c r="H54" i="8"/>
  <c r="F53" i="10"/>
  <c r="I53" i="9"/>
  <c r="H53" i="9"/>
  <c r="F55" i="9"/>
  <c r="F32" i="9"/>
  <c r="J47" i="6"/>
  <c r="L47" i="6"/>
  <c r="M47" i="6"/>
  <c r="M28" i="6"/>
  <c r="J28" i="6"/>
  <c r="L28" i="6" s="1"/>
  <c r="F14" i="9"/>
  <c r="H14" i="8"/>
  <c r="I14" i="8"/>
  <c r="F45" i="9"/>
  <c r="H45" i="8"/>
  <c r="I45" i="8"/>
  <c r="F26" i="10"/>
  <c r="J20" i="6"/>
  <c r="L20" i="6" s="1"/>
  <c r="M20" i="6"/>
  <c r="F18" i="9"/>
  <c r="H18" i="8"/>
  <c r="F49" i="9"/>
  <c r="H49" i="8"/>
  <c r="I49" i="8"/>
  <c r="F47" i="9"/>
  <c r="I47" i="8"/>
  <c r="L44" i="6"/>
  <c r="M12" i="8"/>
  <c r="J12" i="8"/>
  <c r="M11" i="7"/>
  <c r="J11" i="7"/>
  <c r="L11" i="7" s="1"/>
  <c r="I12" i="8"/>
  <c r="F11" i="9"/>
  <c r="I11" i="8"/>
  <c r="H11" i="8"/>
  <c r="F10" i="10"/>
  <c r="J10" i="8"/>
  <c r="L10" i="8" s="1"/>
  <c r="M10" i="8"/>
  <c r="F8" i="10"/>
  <c r="I8" i="7"/>
  <c r="H8" i="7"/>
  <c r="J8" i="7" s="1"/>
  <c r="F12" i="10"/>
  <c r="H4" i="8"/>
  <c r="J4" i="8" s="1"/>
  <c r="I4" i="8"/>
  <c r="H5" i="8"/>
  <c r="J5" i="8" s="1"/>
  <c r="I5" i="8"/>
  <c r="H7" i="7"/>
  <c r="J7" i="7" s="1"/>
  <c r="I7" i="7"/>
  <c r="H6" i="7"/>
  <c r="I6" i="7"/>
  <c r="H6" i="8"/>
  <c r="I6" i="8"/>
  <c r="J6" i="6"/>
  <c r="L6" i="6" s="1"/>
  <c r="M6" i="6"/>
  <c r="N12" i="5"/>
  <c r="O12" i="5"/>
  <c r="K12" i="5"/>
  <c r="P12" i="5"/>
  <c r="N36" i="5"/>
  <c r="K36" i="5"/>
  <c r="O36" i="5"/>
  <c r="P36" i="5"/>
  <c r="O37" i="5"/>
  <c r="N37" i="5"/>
  <c r="K37" i="5"/>
  <c r="P37" i="5"/>
  <c r="K55" i="5"/>
  <c r="N55" i="5"/>
  <c r="O55" i="5"/>
  <c r="P55" i="5"/>
  <c r="N20" i="5"/>
  <c r="K20" i="5"/>
  <c r="O20" i="5"/>
  <c r="P20" i="5"/>
  <c r="N22" i="5"/>
  <c r="K22" i="5"/>
  <c r="P22" i="5"/>
  <c r="O22" i="5"/>
  <c r="K43" i="5"/>
  <c r="N43" i="5"/>
  <c r="O43" i="5"/>
  <c r="P43" i="5"/>
  <c r="N35" i="5"/>
  <c r="K35" i="5"/>
  <c r="O35" i="5"/>
  <c r="P35" i="5"/>
  <c r="K17" i="5"/>
  <c r="N17" i="5"/>
  <c r="O17" i="5"/>
  <c r="P17" i="5"/>
  <c r="K57" i="5"/>
  <c r="N57" i="5"/>
  <c r="P57" i="5"/>
  <c r="O57" i="5"/>
  <c r="K51" i="5"/>
  <c r="N51" i="5"/>
  <c r="O51" i="5"/>
  <c r="P51" i="5"/>
  <c r="K31" i="5"/>
  <c r="N31" i="5"/>
  <c r="O31" i="5"/>
  <c r="P31" i="5"/>
  <c r="O25" i="5"/>
  <c r="K25" i="5"/>
  <c r="N25" i="5"/>
  <c r="P25" i="5"/>
  <c r="N26" i="5"/>
  <c r="K26" i="5"/>
  <c r="P26" i="5"/>
  <c r="O26" i="5"/>
  <c r="O21" i="5"/>
  <c r="N21" i="5"/>
  <c r="K21" i="5"/>
  <c r="P21" i="5"/>
  <c r="N33" i="5"/>
  <c r="K33" i="5"/>
  <c r="O33" i="5"/>
  <c r="P33" i="5"/>
  <c r="O13" i="5"/>
  <c r="K13" i="5"/>
  <c r="N13" i="5"/>
  <c r="P13" i="5"/>
  <c r="O41" i="5"/>
  <c r="K41" i="5"/>
  <c r="N41" i="5"/>
  <c r="P41" i="5"/>
  <c r="O52" i="5"/>
  <c r="K52" i="5"/>
  <c r="N52" i="5"/>
  <c r="P52" i="5"/>
  <c r="N44" i="5"/>
  <c r="O44" i="5"/>
  <c r="K44" i="5"/>
  <c r="P44" i="5"/>
  <c r="N19" i="5"/>
  <c r="K19" i="5"/>
  <c r="O19" i="5"/>
  <c r="P19" i="5"/>
  <c r="O56" i="5"/>
  <c r="N56" i="5"/>
  <c r="K56" i="5"/>
  <c r="P56" i="5"/>
  <c r="K54" i="5"/>
  <c r="N54" i="5"/>
  <c r="P54" i="5"/>
  <c r="O54" i="5"/>
  <c r="N48" i="5"/>
  <c r="O48" i="5"/>
  <c r="K48" i="5"/>
  <c r="P48" i="5"/>
  <c r="O29" i="5"/>
  <c r="N29" i="5"/>
  <c r="K29" i="5"/>
  <c r="P29" i="5"/>
  <c r="K11" i="5"/>
  <c r="N11" i="5"/>
  <c r="O11" i="5"/>
  <c r="P11" i="5"/>
  <c r="K14" i="5"/>
  <c r="N14" i="5"/>
  <c r="P14" i="5"/>
  <c r="O14" i="5"/>
  <c r="K34" i="5"/>
  <c r="N34" i="5"/>
  <c r="O34" i="5"/>
  <c r="P34" i="5"/>
  <c r="N53" i="5"/>
  <c r="K53" i="5"/>
  <c r="P53" i="5"/>
  <c r="O53" i="5"/>
  <c r="N28" i="5"/>
  <c r="K28" i="5"/>
  <c r="O28" i="5"/>
  <c r="P28" i="5"/>
  <c r="O45" i="5"/>
  <c r="N45" i="5"/>
  <c r="K45" i="5"/>
  <c r="P45" i="5"/>
  <c r="K40" i="5"/>
  <c r="N40" i="5"/>
  <c r="O40" i="5"/>
  <c r="P40" i="5"/>
  <c r="O16" i="5"/>
  <c r="K16" i="5"/>
  <c r="N16" i="5"/>
  <c r="P16" i="5"/>
  <c r="N24" i="5"/>
  <c r="K24" i="5"/>
  <c r="O24" i="5"/>
  <c r="P24" i="5"/>
  <c r="K46" i="5"/>
  <c r="N46" i="5"/>
  <c r="P46" i="5"/>
  <c r="O46" i="5"/>
  <c r="K32" i="5"/>
  <c r="N32" i="5"/>
  <c r="O32" i="5"/>
  <c r="P32" i="5"/>
  <c r="O49" i="5"/>
  <c r="K49" i="5"/>
  <c r="N49" i="5"/>
  <c r="P49" i="5"/>
  <c r="E9" i="5"/>
  <c r="H9" i="7"/>
  <c r="I9" i="7"/>
  <c r="J9" i="6"/>
  <c r="M9" i="6"/>
  <c r="M9" i="5"/>
  <c r="J3" i="7"/>
  <c r="F3" i="9"/>
  <c r="K58" i="5"/>
  <c r="N58" i="5"/>
  <c r="O58" i="5"/>
  <c r="P58" i="5"/>
  <c r="E7" i="5"/>
  <c r="E8" i="6"/>
  <c r="C11" i="11"/>
  <c r="C11" i="12" s="1"/>
  <c r="C49" i="9"/>
  <c r="C9" i="8"/>
  <c r="C12" i="9"/>
  <c r="H12" i="9" s="1"/>
  <c r="E39" i="6"/>
  <c r="F6" i="10"/>
  <c r="C3" i="8"/>
  <c r="H3" i="8" s="1"/>
  <c r="C14" i="9"/>
  <c r="C43" i="11"/>
  <c r="C27" i="9"/>
  <c r="C35" i="9"/>
  <c r="C55" i="8"/>
  <c r="I55" i="8" s="1"/>
  <c r="C15" i="8"/>
  <c r="C39" i="9"/>
  <c r="C31" i="8"/>
  <c r="C17" i="8"/>
  <c r="H17" i="8" s="1"/>
  <c r="C51" i="9"/>
  <c r="C47" i="8"/>
  <c r="H47" i="8" s="1"/>
  <c r="C19" i="9"/>
  <c r="C37" i="9"/>
  <c r="C53" i="9"/>
  <c r="C21" i="9"/>
  <c r="H21" i="9" s="1"/>
  <c r="C23" i="8"/>
  <c r="I23" i="8" s="1"/>
  <c r="C25" i="9"/>
  <c r="H25" i="9" s="1"/>
  <c r="C41" i="9"/>
  <c r="C33" i="9"/>
  <c r="C57" i="9"/>
  <c r="I57" i="9" s="1"/>
  <c r="C36" i="8"/>
  <c r="I36" i="8" s="1"/>
  <c r="C24" i="8"/>
  <c r="C34" i="8"/>
  <c r="H34" i="8" s="1"/>
  <c r="C44" i="8"/>
  <c r="I44" i="8" s="1"/>
  <c r="C28" i="8"/>
  <c r="C54" i="8"/>
  <c r="I54" i="8" s="1"/>
  <c r="C20" i="8"/>
  <c r="H20" i="8" s="1"/>
  <c r="C10" i="9"/>
  <c r="H10" i="9" s="1"/>
  <c r="C48" i="8"/>
  <c r="I48" i="8" s="1"/>
  <c r="C50" i="8"/>
  <c r="C26" i="8"/>
  <c r="C58" i="8"/>
  <c r="C56" i="8"/>
  <c r="I56" i="8" s="1"/>
  <c r="C40" i="8"/>
  <c r="H40" i="8" s="1"/>
  <c r="C42" i="8"/>
  <c r="H42" i="8" s="1"/>
  <c r="C7" i="8"/>
  <c r="C46" i="8"/>
  <c r="I46" i="8" s="1"/>
  <c r="C22" i="8"/>
  <c r="H22" i="8" s="1"/>
  <c r="C32" i="8"/>
  <c r="H32" i="8" s="1"/>
  <c r="C38" i="8"/>
  <c r="I38" i="8" s="1"/>
  <c r="C30" i="8"/>
  <c r="I30" i="8" s="1"/>
  <c r="C18" i="8"/>
  <c r="I18" i="8" s="1"/>
  <c r="C52" i="8"/>
  <c r="H52" i="8" s="1"/>
  <c r="C16" i="8"/>
  <c r="H16" i="8" s="1"/>
  <c r="C13" i="11"/>
  <c r="D9" i="10"/>
  <c r="C8" i="8"/>
  <c r="C4" i="9"/>
  <c r="C5" i="9"/>
  <c r="C6" i="9"/>
  <c r="C45" i="12"/>
  <c r="C29" i="12"/>
  <c r="H59" i="1"/>
  <c r="I59" i="1"/>
  <c r="L2" i="1"/>
  <c r="J42" i="8" l="1"/>
  <c r="M42" i="8"/>
  <c r="L42" i="8"/>
  <c r="J34" i="8"/>
  <c r="L34" i="8" s="1"/>
  <c r="M34" i="8"/>
  <c r="J25" i="9"/>
  <c r="L25" i="9" s="1"/>
  <c r="M25" i="9"/>
  <c r="J17" i="8"/>
  <c r="M17" i="8"/>
  <c r="M16" i="8"/>
  <c r="J16" i="8"/>
  <c r="M52" i="8"/>
  <c r="J52" i="8"/>
  <c r="L52" i="8" s="1"/>
  <c r="M32" i="8"/>
  <c r="J32" i="8"/>
  <c r="M20" i="8"/>
  <c r="J20" i="8"/>
  <c r="J21" i="9"/>
  <c r="L21" i="9" s="1"/>
  <c r="M21" i="9"/>
  <c r="J47" i="8"/>
  <c r="M47" i="8"/>
  <c r="L47" i="8"/>
  <c r="J22" i="8"/>
  <c r="L22" i="8"/>
  <c r="M22" i="8"/>
  <c r="M40" i="8"/>
  <c r="J40" i="8"/>
  <c r="J45" i="8"/>
  <c r="L45" i="8" s="1"/>
  <c r="M45" i="8"/>
  <c r="F14" i="10"/>
  <c r="I14" i="9"/>
  <c r="H14" i="9"/>
  <c r="F32" i="10"/>
  <c r="H32" i="9"/>
  <c r="F17" i="10"/>
  <c r="J38" i="8"/>
  <c r="L38" i="8"/>
  <c r="M38" i="8"/>
  <c r="J43" i="8"/>
  <c r="L43" i="8" s="1"/>
  <c r="M43" i="8"/>
  <c r="F41" i="10"/>
  <c r="I41" i="9"/>
  <c r="H41" i="9"/>
  <c r="J37" i="8"/>
  <c r="M37" i="8"/>
  <c r="L37" i="8"/>
  <c r="F48" i="10"/>
  <c r="J29" i="8"/>
  <c r="L29" i="8" s="1"/>
  <c r="M29" i="8"/>
  <c r="J27" i="8"/>
  <c r="L27" i="8" s="1"/>
  <c r="M27" i="8"/>
  <c r="F40" i="10"/>
  <c r="H40" i="9"/>
  <c r="I40" i="9"/>
  <c r="J16" i="7"/>
  <c r="M16" i="7"/>
  <c r="L16" i="7"/>
  <c r="F18" i="10"/>
  <c r="F45" i="10"/>
  <c r="I45" i="9"/>
  <c r="H45" i="9"/>
  <c r="F21" i="11"/>
  <c r="H36" i="8"/>
  <c r="F24" i="11"/>
  <c r="H57" i="9"/>
  <c r="J13" i="8"/>
  <c r="M13" i="8"/>
  <c r="L13" i="8"/>
  <c r="H46" i="8"/>
  <c r="J58" i="7"/>
  <c r="M58" i="7"/>
  <c r="L58" i="7"/>
  <c r="F22" i="10"/>
  <c r="H22" i="9"/>
  <c r="J22" i="7"/>
  <c r="L22" i="7" s="1"/>
  <c r="M22" i="7"/>
  <c r="L36" i="7"/>
  <c r="H26" i="8"/>
  <c r="I26" i="8"/>
  <c r="F49" i="10"/>
  <c r="I49" i="9"/>
  <c r="H49" i="9"/>
  <c r="F26" i="11"/>
  <c r="I32" i="8"/>
  <c r="H55" i="8"/>
  <c r="F53" i="11"/>
  <c r="I53" i="10"/>
  <c r="J25" i="7"/>
  <c r="L25" i="7" s="1"/>
  <c r="M25" i="7"/>
  <c r="I17" i="8"/>
  <c r="L17" i="8" s="1"/>
  <c r="J26" i="7"/>
  <c r="L26" i="7" s="1"/>
  <c r="M26" i="7"/>
  <c r="F38" i="10"/>
  <c r="I38" i="9"/>
  <c r="H38" i="9"/>
  <c r="J19" i="8"/>
  <c r="M19" i="8"/>
  <c r="L19" i="8"/>
  <c r="F44" i="10"/>
  <c r="F50" i="10"/>
  <c r="I25" i="9"/>
  <c r="F36" i="10"/>
  <c r="J41" i="8"/>
  <c r="M41" i="8"/>
  <c r="L41" i="8"/>
  <c r="J39" i="7"/>
  <c r="L39" i="7" s="1"/>
  <c r="M39" i="7"/>
  <c r="H23" i="8"/>
  <c r="H48" i="8"/>
  <c r="H56" i="8"/>
  <c r="J35" i="8"/>
  <c r="M35" i="8"/>
  <c r="L35" i="8"/>
  <c r="F13" i="10"/>
  <c r="I13" i="9"/>
  <c r="H13" i="9"/>
  <c r="F46" i="10"/>
  <c r="I40" i="8"/>
  <c r="I20" i="8"/>
  <c r="J39" i="8"/>
  <c r="M39" i="8"/>
  <c r="L39" i="8"/>
  <c r="J24" i="7"/>
  <c r="L24" i="7" s="1"/>
  <c r="M24" i="7"/>
  <c r="F33" i="10"/>
  <c r="I33" i="9"/>
  <c r="H33" i="9"/>
  <c r="I16" i="8"/>
  <c r="F51" i="10"/>
  <c r="I51" i="9"/>
  <c r="H51" i="9"/>
  <c r="F15" i="10"/>
  <c r="H15" i="9"/>
  <c r="F28" i="11"/>
  <c r="I28" i="8"/>
  <c r="H28" i="8"/>
  <c r="J18" i="8"/>
  <c r="M18" i="8"/>
  <c r="L18" i="8"/>
  <c r="J53" i="9"/>
  <c r="L53" i="9" s="1"/>
  <c r="M53" i="9"/>
  <c r="J54" i="8"/>
  <c r="L54" i="8" s="1"/>
  <c r="M54" i="8"/>
  <c r="F31" i="11"/>
  <c r="M44" i="8"/>
  <c r="J44" i="8"/>
  <c r="L44" i="8" s="1"/>
  <c r="H30" i="8"/>
  <c r="J25" i="8"/>
  <c r="L25" i="8" s="1"/>
  <c r="M25" i="8"/>
  <c r="F20" i="10"/>
  <c r="H20" i="9"/>
  <c r="F58" i="11"/>
  <c r="F16" i="10"/>
  <c r="I16" i="9"/>
  <c r="J51" i="8"/>
  <c r="L51" i="8" s="1"/>
  <c r="M51" i="8"/>
  <c r="H58" i="8"/>
  <c r="I58" i="8"/>
  <c r="H31" i="8"/>
  <c r="I31" i="8"/>
  <c r="I10" i="9"/>
  <c r="J49" i="8"/>
  <c r="L49" i="8" s="1"/>
  <c r="M49" i="8"/>
  <c r="F54" i="10"/>
  <c r="I54" i="9"/>
  <c r="J50" i="8"/>
  <c r="M50" i="8"/>
  <c r="L50" i="8"/>
  <c r="F43" i="10"/>
  <c r="I43" i="9"/>
  <c r="H43" i="9"/>
  <c r="J34" i="7"/>
  <c r="L34" i="7" s="1"/>
  <c r="M34" i="7"/>
  <c r="F37" i="10"/>
  <c r="I37" i="9"/>
  <c r="H37" i="9"/>
  <c r="F30" i="10"/>
  <c r="F29" i="10"/>
  <c r="I29" i="9"/>
  <c r="H29" i="9"/>
  <c r="F27" i="10"/>
  <c r="I27" i="9"/>
  <c r="H27" i="9"/>
  <c r="J52" i="7"/>
  <c r="L52" i="7" s="1"/>
  <c r="M52" i="7"/>
  <c r="J33" i="8"/>
  <c r="M33" i="8"/>
  <c r="L33" i="8"/>
  <c r="J15" i="8"/>
  <c r="L15" i="8" s="1"/>
  <c r="M15" i="8"/>
  <c r="H24" i="8"/>
  <c r="I24" i="8"/>
  <c r="F47" i="10"/>
  <c r="J14" i="8"/>
  <c r="L14" i="8" s="1"/>
  <c r="M14" i="8"/>
  <c r="F55" i="10"/>
  <c r="I55" i="9"/>
  <c r="H55" i="9"/>
  <c r="J57" i="7"/>
  <c r="L57" i="7" s="1"/>
  <c r="M57" i="7"/>
  <c r="F52" i="10"/>
  <c r="H52" i="9"/>
  <c r="F19" i="10"/>
  <c r="I19" i="9"/>
  <c r="H19" i="9"/>
  <c r="F25" i="11"/>
  <c r="H25" i="10"/>
  <c r="F42" i="10"/>
  <c r="F23" i="10"/>
  <c r="I23" i="9"/>
  <c r="F56" i="10"/>
  <c r="I56" i="9"/>
  <c r="F35" i="10"/>
  <c r="I35" i="9"/>
  <c r="H35" i="9"/>
  <c r="F57" i="11"/>
  <c r="J53" i="8"/>
  <c r="L53" i="8" s="1"/>
  <c r="M53" i="8"/>
  <c r="F39" i="10"/>
  <c r="I39" i="9"/>
  <c r="H39" i="9"/>
  <c r="M31" i="7"/>
  <c r="J31" i="7"/>
  <c r="L31" i="7" s="1"/>
  <c r="J28" i="7"/>
  <c r="L28" i="7" s="1"/>
  <c r="M28" i="7"/>
  <c r="J47" i="7"/>
  <c r="L47" i="7" s="1"/>
  <c r="M47" i="7"/>
  <c r="F34" i="10"/>
  <c r="J38" i="7"/>
  <c r="L38" i="7" s="1"/>
  <c r="M38" i="7"/>
  <c r="J10" i="9"/>
  <c r="M10" i="9"/>
  <c r="M12" i="9"/>
  <c r="J12" i="9"/>
  <c r="L12" i="9" s="1"/>
  <c r="O9" i="5"/>
  <c r="E9" i="6" s="1"/>
  <c r="O9" i="6" s="1"/>
  <c r="P9" i="5"/>
  <c r="F8" i="11"/>
  <c r="K9" i="5"/>
  <c r="L9" i="5" s="1"/>
  <c r="I12" i="9"/>
  <c r="F11" i="10"/>
  <c r="H11" i="9"/>
  <c r="I11" i="9"/>
  <c r="F12" i="11"/>
  <c r="J11" i="8"/>
  <c r="L11" i="8" s="1"/>
  <c r="M11" i="8"/>
  <c r="I8" i="8"/>
  <c r="H8" i="8"/>
  <c r="F10" i="11"/>
  <c r="H10" i="10"/>
  <c r="L12" i="8"/>
  <c r="H4" i="9"/>
  <c r="J4" i="9" s="1"/>
  <c r="I4" i="9"/>
  <c r="H7" i="8"/>
  <c r="J7" i="8" s="1"/>
  <c r="I7" i="8"/>
  <c r="I6" i="9"/>
  <c r="H6" i="9"/>
  <c r="I3" i="8"/>
  <c r="H5" i="9"/>
  <c r="J5" i="9" s="1"/>
  <c r="I5" i="9"/>
  <c r="M6" i="7"/>
  <c r="J6" i="7"/>
  <c r="L6" i="7" s="1"/>
  <c r="J6" i="8"/>
  <c r="L6" i="8" s="1"/>
  <c r="M6" i="8"/>
  <c r="N8" i="6"/>
  <c r="P8" i="6"/>
  <c r="K8" i="6" s="1"/>
  <c r="L8" i="6" s="1"/>
  <c r="O8" i="6"/>
  <c r="M8" i="6"/>
  <c r="N9" i="5"/>
  <c r="N7" i="5"/>
  <c r="P7" i="5"/>
  <c r="K7" i="5" s="1"/>
  <c r="L7" i="5" s="1"/>
  <c r="K39" i="6"/>
  <c r="N39" i="6"/>
  <c r="O39" i="6"/>
  <c r="P39" i="6"/>
  <c r="L9" i="6"/>
  <c r="J9" i="7"/>
  <c r="C9" i="9"/>
  <c r="C9" i="10" s="1"/>
  <c r="H9" i="8"/>
  <c r="I9" i="8"/>
  <c r="K9" i="6"/>
  <c r="F3" i="10"/>
  <c r="H3" i="9"/>
  <c r="J3" i="8"/>
  <c r="C49" i="10"/>
  <c r="C43" i="12"/>
  <c r="C43" i="13" s="1"/>
  <c r="C12" i="10"/>
  <c r="I12" i="10" s="1"/>
  <c r="E50" i="6"/>
  <c r="E30" i="6"/>
  <c r="E47" i="6"/>
  <c r="E51" i="6"/>
  <c r="E27" i="6"/>
  <c r="E15" i="6"/>
  <c r="E19" i="6"/>
  <c r="E42" i="6"/>
  <c r="E23" i="6"/>
  <c r="E22" i="6"/>
  <c r="E12" i="6"/>
  <c r="E18" i="6"/>
  <c r="E54" i="6"/>
  <c r="E38" i="6"/>
  <c r="F6" i="11"/>
  <c r="C7" i="9"/>
  <c r="C3" i="9"/>
  <c r="I3" i="9" s="1"/>
  <c r="C14" i="10"/>
  <c r="C27" i="10"/>
  <c r="C35" i="10"/>
  <c r="C31" i="9"/>
  <c r="C15" i="9"/>
  <c r="I15" i="9" s="1"/>
  <c r="C21" i="10"/>
  <c r="I21" i="10" s="1"/>
  <c r="C47" i="9"/>
  <c r="I47" i="9" s="1"/>
  <c r="C23" i="9"/>
  <c r="H23" i="9" s="1"/>
  <c r="C51" i="10"/>
  <c r="C17" i="9"/>
  <c r="H17" i="9" s="1"/>
  <c r="C53" i="10"/>
  <c r="H53" i="10" s="1"/>
  <c r="C55" i="9"/>
  <c r="C37" i="10"/>
  <c r="C19" i="10"/>
  <c r="C39" i="10"/>
  <c r="C33" i="10"/>
  <c r="C57" i="10"/>
  <c r="H57" i="10" s="1"/>
  <c r="C41" i="10"/>
  <c r="C25" i="10"/>
  <c r="I25" i="10" s="1"/>
  <c r="C26" i="9"/>
  <c r="C54" i="9"/>
  <c r="H54" i="9" s="1"/>
  <c r="C34" i="9"/>
  <c r="I34" i="9" s="1"/>
  <c r="C16" i="9"/>
  <c r="H16" i="9" s="1"/>
  <c r="C52" i="9"/>
  <c r="I52" i="9" s="1"/>
  <c r="C18" i="9"/>
  <c r="I18" i="9" s="1"/>
  <c r="C30" i="9"/>
  <c r="I30" i="9" s="1"/>
  <c r="C38" i="9"/>
  <c r="C46" i="9"/>
  <c r="I46" i="9" s="1"/>
  <c r="C24" i="9"/>
  <c r="C36" i="9"/>
  <c r="I36" i="9" s="1"/>
  <c r="C32" i="9"/>
  <c r="I32" i="9" s="1"/>
  <c r="C22" i="9"/>
  <c r="I22" i="9" s="1"/>
  <c r="C56" i="9"/>
  <c r="H56" i="9" s="1"/>
  <c r="C48" i="9"/>
  <c r="H48" i="9" s="1"/>
  <c r="C10" i="10"/>
  <c r="I10" i="10" s="1"/>
  <c r="C20" i="9"/>
  <c r="I20" i="9" s="1"/>
  <c r="C28" i="9"/>
  <c r="C44" i="9"/>
  <c r="H44" i="9" s="1"/>
  <c r="C42" i="9"/>
  <c r="I42" i="9" s="1"/>
  <c r="C40" i="9"/>
  <c r="C58" i="9"/>
  <c r="C50" i="9"/>
  <c r="H50" i="9" s="1"/>
  <c r="C13" i="12"/>
  <c r="D9" i="11"/>
  <c r="D9" i="12" s="1"/>
  <c r="D9" i="13" s="1"/>
  <c r="D9" i="14" s="1"/>
  <c r="D9" i="15" s="1"/>
  <c r="D9" i="16" s="1"/>
  <c r="D9" i="17" s="1"/>
  <c r="C4" i="10"/>
  <c r="C8" i="9"/>
  <c r="C5" i="10"/>
  <c r="C6" i="10"/>
  <c r="C45" i="13"/>
  <c r="C11" i="13"/>
  <c r="C29" i="13"/>
  <c r="M59" i="1"/>
  <c r="M56" i="9" l="1"/>
  <c r="J56" i="9"/>
  <c r="L56" i="9"/>
  <c r="J54" i="9"/>
  <c r="L54" i="9" s="1"/>
  <c r="M54" i="9"/>
  <c r="M23" i="9"/>
  <c r="J23" i="9"/>
  <c r="L23" i="9"/>
  <c r="M57" i="10"/>
  <c r="J57" i="10"/>
  <c r="M16" i="9"/>
  <c r="J16" i="9"/>
  <c r="L16" i="9"/>
  <c r="J53" i="10"/>
  <c r="L53" i="10" s="1"/>
  <c r="M53" i="10"/>
  <c r="J50" i="9"/>
  <c r="M50" i="9"/>
  <c r="M44" i="9"/>
  <c r="J44" i="9"/>
  <c r="M48" i="9"/>
  <c r="J48" i="9"/>
  <c r="L48" i="9" s="1"/>
  <c r="J17" i="9"/>
  <c r="M17" i="9"/>
  <c r="M19" i="9"/>
  <c r="J19" i="9"/>
  <c r="L19" i="9" s="1"/>
  <c r="M55" i="9"/>
  <c r="J55" i="9"/>
  <c r="L55" i="9"/>
  <c r="H30" i="9"/>
  <c r="J55" i="8"/>
  <c r="M55" i="8"/>
  <c r="L55" i="8"/>
  <c r="M32" i="9"/>
  <c r="J32" i="9"/>
  <c r="L32" i="9"/>
  <c r="I58" i="9"/>
  <c r="H58" i="9"/>
  <c r="M35" i="9"/>
  <c r="J35" i="9"/>
  <c r="L35" i="9"/>
  <c r="J25" i="10"/>
  <c r="M25" i="10"/>
  <c r="L25" i="10"/>
  <c r="J29" i="9"/>
  <c r="L29" i="9" s="1"/>
  <c r="M29" i="9"/>
  <c r="M43" i="9"/>
  <c r="J43" i="9"/>
  <c r="L43" i="9" s="1"/>
  <c r="F20" i="11"/>
  <c r="I20" i="10"/>
  <c r="F50" i="11"/>
  <c r="J49" i="9"/>
  <c r="L49" i="9" s="1"/>
  <c r="M49" i="9"/>
  <c r="J22" i="9"/>
  <c r="L22" i="9" s="1"/>
  <c r="M22" i="9"/>
  <c r="H21" i="10"/>
  <c r="M40" i="9"/>
  <c r="J40" i="9"/>
  <c r="L40" i="9" s="1"/>
  <c r="F41" i="11"/>
  <c r="H41" i="10"/>
  <c r="I41" i="10"/>
  <c r="F57" i="12"/>
  <c r="H57" i="11"/>
  <c r="I57" i="11"/>
  <c r="M52" i="9"/>
  <c r="J52" i="9"/>
  <c r="L52" i="9"/>
  <c r="F47" i="11"/>
  <c r="F46" i="11"/>
  <c r="M48" i="8"/>
  <c r="J48" i="8"/>
  <c r="L48" i="8" s="1"/>
  <c r="F44" i="11"/>
  <c r="F23" i="11"/>
  <c r="H23" i="10"/>
  <c r="J13" i="9"/>
  <c r="L13" i="9" s="1"/>
  <c r="M13" i="9"/>
  <c r="I48" i="9"/>
  <c r="I17" i="9"/>
  <c r="F32" i="11"/>
  <c r="H32" i="10"/>
  <c r="I32" i="10"/>
  <c r="L20" i="8"/>
  <c r="I26" i="9"/>
  <c r="H26" i="9"/>
  <c r="I31" i="9"/>
  <c r="H31" i="9"/>
  <c r="L10" i="9"/>
  <c r="H34" i="9"/>
  <c r="F39" i="11"/>
  <c r="H39" i="10"/>
  <c r="I39" i="10"/>
  <c r="I57" i="10"/>
  <c r="L57" i="10" s="1"/>
  <c r="F56" i="11"/>
  <c r="H42" i="9"/>
  <c r="F19" i="11"/>
  <c r="H19" i="10"/>
  <c r="I19" i="10"/>
  <c r="F55" i="11"/>
  <c r="H55" i="10"/>
  <c r="H47" i="9"/>
  <c r="M24" i="8"/>
  <c r="J24" i="8"/>
  <c r="L24" i="8" s="1"/>
  <c r="M27" i="9"/>
  <c r="J27" i="9"/>
  <c r="L27" i="9" s="1"/>
  <c r="F30" i="11"/>
  <c r="F58" i="12"/>
  <c r="F31" i="12"/>
  <c r="F15" i="11"/>
  <c r="I15" i="10"/>
  <c r="H46" i="9"/>
  <c r="I44" i="9"/>
  <c r="L44" i="9" s="1"/>
  <c r="F38" i="11"/>
  <c r="H38" i="10"/>
  <c r="I38" i="10"/>
  <c r="F24" i="12"/>
  <c r="F21" i="12"/>
  <c r="H18" i="9"/>
  <c r="F40" i="11"/>
  <c r="F17" i="11"/>
  <c r="H17" i="10"/>
  <c r="J14" i="9"/>
  <c r="L14" i="9" s="1"/>
  <c r="M14" i="9"/>
  <c r="F34" i="11"/>
  <c r="M39" i="9"/>
  <c r="J39" i="9"/>
  <c r="L39" i="9" s="1"/>
  <c r="F42" i="11"/>
  <c r="F27" i="11"/>
  <c r="H27" i="10"/>
  <c r="I27" i="10"/>
  <c r="M20" i="9"/>
  <c r="J20" i="9"/>
  <c r="L20" i="9" s="1"/>
  <c r="M15" i="9"/>
  <c r="J15" i="9"/>
  <c r="L15" i="9" s="1"/>
  <c r="H36" i="9"/>
  <c r="I50" i="9"/>
  <c r="J38" i="9"/>
  <c r="L38" i="9" s="1"/>
  <c r="M38" i="9"/>
  <c r="F26" i="12"/>
  <c r="F18" i="11"/>
  <c r="F14" i="11"/>
  <c r="H14" i="10"/>
  <c r="I14" i="10"/>
  <c r="H28" i="9"/>
  <c r="I28" i="9"/>
  <c r="I24" i="9"/>
  <c r="H24" i="9"/>
  <c r="F52" i="11"/>
  <c r="F37" i="11"/>
  <c r="H37" i="10"/>
  <c r="I37" i="10"/>
  <c r="F54" i="11"/>
  <c r="J58" i="8"/>
  <c r="L58" i="8"/>
  <c r="M58" i="8"/>
  <c r="J30" i="8"/>
  <c r="L30" i="8"/>
  <c r="M30" i="8"/>
  <c r="F51" i="11"/>
  <c r="I51" i="10"/>
  <c r="H51" i="10"/>
  <c r="F33" i="11"/>
  <c r="I33" i="10"/>
  <c r="H33" i="10"/>
  <c r="J23" i="8"/>
  <c r="L23" i="8" s="1"/>
  <c r="M23" i="8"/>
  <c r="F36" i="11"/>
  <c r="H36" i="10"/>
  <c r="J26" i="8"/>
  <c r="M26" i="8"/>
  <c r="L26" i="8"/>
  <c r="F45" i="11"/>
  <c r="H45" i="10"/>
  <c r="I45" i="10"/>
  <c r="F35" i="11"/>
  <c r="I35" i="10"/>
  <c r="H35" i="10"/>
  <c r="F25" i="12"/>
  <c r="F29" i="11"/>
  <c r="I29" i="10"/>
  <c r="H29" i="10"/>
  <c r="J37" i="9"/>
  <c r="L37" i="9" s="1"/>
  <c r="M37" i="9"/>
  <c r="F43" i="11"/>
  <c r="H43" i="10"/>
  <c r="I43" i="10"/>
  <c r="J31" i="8"/>
  <c r="M31" i="8"/>
  <c r="L31" i="8"/>
  <c r="F16" i="11"/>
  <c r="M28" i="8"/>
  <c r="J28" i="8"/>
  <c r="L28" i="8" s="1"/>
  <c r="F28" i="12"/>
  <c r="M51" i="9"/>
  <c r="J51" i="9"/>
  <c r="L51" i="9" s="1"/>
  <c r="J33" i="9"/>
  <c r="L33" i="9" s="1"/>
  <c r="M33" i="9"/>
  <c r="F13" i="11"/>
  <c r="H13" i="10"/>
  <c r="I13" i="10"/>
  <c r="M56" i="8"/>
  <c r="J56" i="8"/>
  <c r="L56" i="8" s="1"/>
  <c r="F53" i="12"/>
  <c r="F49" i="11"/>
  <c r="I49" i="10"/>
  <c r="H49" i="10"/>
  <c r="F22" i="11"/>
  <c r="H22" i="10"/>
  <c r="J46" i="8"/>
  <c r="L46" i="8"/>
  <c r="M46" i="8"/>
  <c r="J57" i="9"/>
  <c r="L57" i="9" s="1"/>
  <c r="M57" i="9"/>
  <c r="M36" i="8"/>
  <c r="J36" i="8"/>
  <c r="L36" i="8" s="1"/>
  <c r="J45" i="9"/>
  <c r="L45" i="9" s="1"/>
  <c r="M45" i="9"/>
  <c r="F48" i="11"/>
  <c r="H48" i="10"/>
  <c r="J41" i="9"/>
  <c r="L41" i="9" s="1"/>
  <c r="M41" i="9"/>
  <c r="L40" i="8"/>
  <c r="L32" i="8"/>
  <c r="L16" i="8"/>
  <c r="N9" i="6"/>
  <c r="J10" i="10"/>
  <c r="L10" i="10" s="1"/>
  <c r="M10" i="10"/>
  <c r="F12" i="12"/>
  <c r="I12" i="11"/>
  <c r="F10" i="12"/>
  <c r="I8" i="9"/>
  <c r="H8" i="9"/>
  <c r="J8" i="8"/>
  <c r="H12" i="10"/>
  <c r="M11" i="9"/>
  <c r="J11" i="9"/>
  <c r="L11" i="9"/>
  <c r="P9" i="6"/>
  <c r="F8" i="12"/>
  <c r="F11" i="11"/>
  <c r="H11" i="10"/>
  <c r="I11" i="10"/>
  <c r="J6" i="9"/>
  <c r="L6" i="9" s="1"/>
  <c r="M6" i="9"/>
  <c r="I4" i="10"/>
  <c r="H4" i="10"/>
  <c r="J4" i="10" s="1"/>
  <c r="H5" i="10"/>
  <c r="J5" i="10" s="1"/>
  <c r="I5" i="10"/>
  <c r="C7" i="10"/>
  <c r="C7" i="11" s="1"/>
  <c r="I7" i="9"/>
  <c r="H7" i="9"/>
  <c r="J7" i="9" s="1"/>
  <c r="H6" i="10"/>
  <c r="I6" i="10"/>
  <c r="M7" i="5"/>
  <c r="O7" i="5"/>
  <c r="E7" i="6" s="1"/>
  <c r="K54" i="6"/>
  <c r="N54" i="6"/>
  <c r="O54" i="6"/>
  <c r="P54" i="6"/>
  <c r="N23" i="6"/>
  <c r="K23" i="6"/>
  <c r="O23" i="6"/>
  <c r="P23" i="6"/>
  <c r="K27" i="6"/>
  <c r="N27" i="6"/>
  <c r="O27" i="6"/>
  <c r="P27" i="6"/>
  <c r="N50" i="6"/>
  <c r="K50" i="6"/>
  <c r="P50" i="6"/>
  <c r="O50" i="6"/>
  <c r="N18" i="6"/>
  <c r="K18" i="6"/>
  <c r="O18" i="6"/>
  <c r="P18" i="6"/>
  <c r="K42" i="6"/>
  <c r="N42" i="6"/>
  <c r="O42" i="6"/>
  <c r="P42" i="6"/>
  <c r="N51" i="6"/>
  <c r="K51" i="6"/>
  <c r="O51" i="6"/>
  <c r="P51" i="6"/>
  <c r="O12" i="6"/>
  <c r="N12" i="6"/>
  <c r="K12" i="6"/>
  <c r="P12" i="6"/>
  <c r="K19" i="6"/>
  <c r="N19" i="6"/>
  <c r="O19" i="6"/>
  <c r="P19" i="6"/>
  <c r="K47" i="6"/>
  <c r="N47" i="6"/>
  <c r="O47" i="6"/>
  <c r="P47" i="6"/>
  <c r="N38" i="6"/>
  <c r="K38" i="6"/>
  <c r="P38" i="6"/>
  <c r="O38" i="6"/>
  <c r="N22" i="6"/>
  <c r="K22" i="6"/>
  <c r="O22" i="6"/>
  <c r="P22" i="6"/>
  <c r="K15" i="6"/>
  <c r="N15" i="6"/>
  <c r="O15" i="6"/>
  <c r="P15" i="6"/>
  <c r="K30" i="6"/>
  <c r="N30" i="6"/>
  <c r="P30" i="6"/>
  <c r="O30" i="6"/>
  <c r="J9" i="8"/>
  <c r="I9" i="10"/>
  <c r="H9" i="10"/>
  <c r="I9" i="9"/>
  <c r="H9" i="9"/>
  <c r="F3" i="11"/>
  <c r="J3" i="9"/>
  <c r="E6" i="6"/>
  <c r="C12" i="11"/>
  <c r="H12" i="11" s="1"/>
  <c r="C49" i="11"/>
  <c r="E53" i="6"/>
  <c r="E14" i="6"/>
  <c r="E13" i="6"/>
  <c r="E29" i="6"/>
  <c r="E52" i="6"/>
  <c r="E33" i="6"/>
  <c r="E32" i="6"/>
  <c r="E21" i="6"/>
  <c r="E36" i="6"/>
  <c r="E46" i="6"/>
  <c r="E26" i="6"/>
  <c r="E37" i="6"/>
  <c r="E48" i="6"/>
  <c r="E55" i="6"/>
  <c r="E49" i="6"/>
  <c r="E28" i="6"/>
  <c r="E17" i="6"/>
  <c r="E11" i="6"/>
  <c r="E57" i="6"/>
  <c r="E25" i="6"/>
  <c r="E40" i="6"/>
  <c r="E43" i="6"/>
  <c r="E44" i="6"/>
  <c r="E58" i="6"/>
  <c r="P58" i="6" s="1"/>
  <c r="E34" i="6"/>
  <c r="E45" i="6"/>
  <c r="E56" i="6"/>
  <c r="E24" i="6"/>
  <c r="E16" i="6"/>
  <c r="E35" i="6"/>
  <c r="E31" i="6"/>
  <c r="E20" i="6"/>
  <c r="E41" i="6"/>
  <c r="F6" i="12"/>
  <c r="C3" i="10"/>
  <c r="H3" i="10" s="1"/>
  <c r="C35" i="11"/>
  <c r="C27" i="11"/>
  <c r="C14" i="11"/>
  <c r="C21" i="11"/>
  <c r="H21" i="11" s="1"/>
  <c r="C39" i="11"/>
  <c r="C19" i="11"/>
  <c r="C55" i="10"/>
  <c r="I55" i="10" s="1"/>
  <c r="C47" i="10"/>
  <c r="H47" i="10" s="1"/>
  <c r="C53" i="11"/>
  <c r="I53" i="11" s="1"/>
  <c r="C51" i="11"/>
  <c r="C23" i="10"/>
  <c r="I23" i="10" s="1"/>
  <c r="C31" i="10"/>
  <c r="C37" i="11"/>
  <c r="C17" i="10"/>
  <c r="I17" i="10" s="1"/>
  <c r="C15" i="10"/>
  <c r="H15" i="10" s="1"/>
  <c r="C33" i="11"/>
  <c r="C25" i="11"/>
  <c r="I25" i="11" s="1"/>
  <c r="C41" i="11"/>
  <c r="C57" i="11"/>
  <c r="C44" i="10"/>
  <c r="I44" i="10" s="1"/>
  <c r="C10" i="11"/>
  <c r="H10" i="11" s="1"/>
  <c r="C22" i="10"/>
  <c r="I22" i="10" s="1"/>
  <c r="C32" i="10"/>
  <c r="C36" i="10"/>
  <c r="I36" i="10" s="1"/>
  <c r="C24" i="10"/>
  <c r="C58" i="10"/>
  <c r="C40" i="10"/>
  <c r="I40" i="10" s="1"/>
  <c r="C42" i="10"/>
  <c r="H42" i="10" s="1"/>
  <c r="C56" i="10"/>
  <c r="I56" i="10" s="1"/>
  <c r="C34" i="10"/>
  <c r="I34" i="10" s="1"/>
  <c r="C54" i="10"/>
  <c r="H54" i="10" s="1"/>
  <c r="C26" i="10"/>
  <c r="C50" i="10"/>
  <c r="I50" i="10" s="1"/>
  <c r="C28" i="10"/>
  <c r="C20" i="10"/>
  <c r="H20" i="10" s="1"/>
  <c r="C48" i="10"/>
  <c r="I48" i="10" s="1"/>
  <c r="C46" i="10"/>
  <c r="I46" i="10" s="1"/>
  <c r="C38" i="10"/>
  <c r="C30" i="10"/>
  <c r="I30" i="10" s="1"/>
  <c r="C18" i="10"/>
  <c r="H18" i="10" s="1"/>
  <c r="C52" i="10"/>
  <c r="I52" i="10" s="1"/>
  <c r="C16" i="10"/>
  <c r="I16" i="10" s="1"/>
  <c r="C13" i="13"/>
  <c r="C8" i="10"/>
  <c r="C4" i="11"/>
  <c r="C6" i="11"/>
  <c r="C9" i="11"/>
  <c r="C5" i="11"/>
  <c r="C43" i="14"/>
  <c r="C45" i="14"/>
  <c r="C29" i="14"/>
  <c r="C11" i="14"/>
  <c r="M18" i="10" l="1"/>
  <c r="J18" i="10"/>
  <c r="M42" i="10"/>
  <c r="J42" i="10"/>
  <c r="L42" i="10" s="1"/>
  <c r="J47" i="10"/>
  <c r="M47" i="10"/>
  <c r="M21" i="11"/>
  <c r="J21" i="11"/>
  <c r="M20" i="10"/>
  <c r="J20" i="10"/>
  <c r="L20" i="10" s="1"/>
  <c r="J54" i="10"/>
  <c r="L54" i="10" s="1"/>
  <c r="M54" i="10"/>
  <c r="M15" i="10"/>
  <c r="J15" i="10"/>
  <c r="L15" i="10"/>
  <c r="F13" i="12"/>
  <c r="H13" i="11"/>
  <c r="I13" i="11"/>
  <c r="M36" i="10"/>
  <c r="J36" i="10"/>
  <c r="L36" i="10" s="1"/>
  <c r="H52" i="10"/>
  <c r="J14" i="10"/>
  <c r="L14" i="10" s="1"/>
  <c r="M14" i="10"/>
  <c r="F18" i="12"/>
  <c r="I18" i="11"/>
  <c r="F27" i="12"/>
  <c r="H27" i="11"/>
  <c r="I27" i="11"/>
  <c r="F34" i="12"/>
  <c r="F21" i="13"/>
  <c r="H21" i="12"/>
  <c r="J46" i="9"/>
  <c r="L46" i="9" s="1"/>
  <c r="M46" i="9"/>
  <c r="F30" i="12"/>
  <c r="J55" i="10"/>
  <c r="L55" i="10" s="1"/>
  <c r="M55" i="10"/>
  <c r="F56" i="12"/>
  <c r="J23" i="10"/>
  <c r="M23" i="10"/>
  <c r="L23" i="10"/>
  <c r="H46" i="10"/>
  <c r="F50" i="12"/>
  <c r="H50" i="11"/>
  <c r="I26" i="10"/>
  <c r="H26" i="10"/>
  <c r="I31" i="10"/>
  <c r="H31" i="10"/>
  <c r="F48" i="12"/>
  <c r="F22" i="12"/>
  <c r="J43" i="10"/>
  <c r="M43" i="10"/>
  <c r="L43" i="10"/>
  <c r="H25" i="11"/>
  <c r="F35" i="12"/>
  <c r="I35" i="11"/>
  <c r="H35" i="11"/>
  <c r="J51" i="10"/>
  <c r="L51" i="10"/>
  <c r="M51" i="10"/>
  <c r="F14" i="12"/>
  <c r="H14" i="11"/>
  <c r="I14" i="11"/>
  <c r="I42" i="10"/>
  <c r="J18" i="9"/>
  <c r="L18" i="9" s="1"/>
  <c r="M18" i="9"/>
  <c r="J38" i="10"/>
  <c r="M38" i="10"/>
  <c r="L38" i="10"/>
  <c r="F55" i="12"/>
  <c r="J26" i="9"/>
  <c r="L26" i="9" s="1"/>
  <c r="M26" i="9"/>
  <c r="F46" i="12"/>
  <c r="H46" i="11"/>
  <c r="M57" i="11"/>
  <c r="J57" i="11"/>
  <c r="L57" i="11" s="1"/>
  <c r="F41" i="12"/>
  <c r="H41" i="11"/>
  <c r="I41" i="11"/>
  <c r="J21" i="10"/>
  <c r="M21" i="10"/>
  <c r="L21" i="10"/>
  <c r="J49" i="10"/>
  <c r="M49" i="10"/>
  <c r="L49" i="10"/>
  <c r="H53" i="11"/>
  <c r="H16" i="10"/>
  <c r="F43" i="12"/>
  <c r="H43" i="11"/>
  <c r="I43" i="11"/>
  <c r="F25" i="13"/>
  <c r="I25" i="12"/>
  <c r="F36" i="12"/>
  <c r="J33" i="10"/>
  <c r="L33" i="10" s="1"/>
  <c r="M33" i="10"/>
  <c r="I54" i="10"/>
  <c r="J37" i="10"/>
  <c r="L37" i="10" s="1"/>
  <c r="M37" i="10"/>
  <c r="F52" i="12"/>
  <c r="H52" i="11"/>
  <c r="I52" i="11"/>
  <c r="M28" i="9"/>
  <c r="J28" i="9"/>
  <c r="L28" i="9"/>
  <c r="I18" i="10"/>
  <c r="H34" i="10"/>
  <c r="H40" i="10"/>
  <c r="I21" i="11"/>
  <c r="F38" i="12"/>
  <c r="F31" i="13"/>
  <c r="H30" i="10"/>
  <c r="M47" i="9"/>
  <c r="J47" i="9"/>
  <c r="L47" i="9" s="1"/>
  <c r="H56" i="10"/>
  <c r="F32" i="12"/>
  <c r="H32" i="11"/>
  <c r="H44" i="10"/>
  <c r="I47" i="10"/>
  <c r="L47" i="10" s="1"/>
  <c r="F57" i="13"/>
  <c r="H50" i="10"/>
  <c r="L17" i="9"/>
  <c r="L50" i="9"/>
  <c r="H24" i="10"/>
  <c r="I24" i="10"/>
  <c r="M48" i="10"/>
  <c r="J48" i="10"/>
  <c r="L48" i="10"/>
  <c r="J22" i="10"/>
  <c r="L22" i="10" s="1"/>
  <c r="M22" i="10"/>
  <c r="F49" i="12"/>
  <c r="H49" i="11"/>
  <c r="I49" i="11"/>
  <c r="F16" i="12"/>
  <c r="I16" i="11"/>
  <c r="F45" i="12"/>
  <c r="H45" i="11"/>
  <c r="I45" i="11"/>
  <c r="F33" i="12"/>
  <c r="H33" i="11"/>
  <c r="I33" i="11"/>
  <c r="F54" i="12"/>
  <c r="M17" i="10"/>
  <c r="J17" i="10"/>
  <c r="L17" i="10"/>
  <c r="F40" i="12"/>
  <c r="F19" i="12"/>
  <c r="H19" i="11"/>
  <c r="I19" i="11"/>
  <c r="F39" i="12"/>
  <c r="H39" i="11"/>
  <c r="I39" i="11"/>
  <c r="F44" i="12"/>
  <c r="I44" i="11"/>
  <c r="F47" i="12"/>
  <c r="M41" i="10"/>
  <c r="J41" i="10"/>
  <c r="L41" i="10" s="1"/>
  <c r="J29" i="10"/>
  <c r="M29" i="10"/>
  <c r="L29" i="10"/>
  <c r="F17" i="12"/>
  <c r="I17" i="11"/>
  <c r="F58" i="13"/>
  <c r="J42" i="9"/>
  <c r="L42" i="9" s="1"/>
  <c r="M42" i="9"/>
  <c r="J34" i="9"/>
  <c r="L34" i="9" s="1"/>
  <c r="M34" i="9"/>
  <c r="M32" i="10"/>
  <c r="J32" i="10"/>
  <c r="L32" i="10" s="1"/>
  <c r="F23" i="12"/>
  <c r="I23" i="11"/>
  <c r="H28" i="10"/>
  <c r="I28" i="10"/>
  <c r="H58" i="10"/>
  <c r="I58" i="10"/>
  <c r="F53" i="13"/>
  <c r="J13" i="10"/>
  <c r="L13" i="10" s="1"/>
  <c r="M13" i="10"/>
  <c r="F28" i="13"/>
  <c r="F29" i="12"/>
  <c r="H29" i="11"/>
  <c r="I29" i="11"/>
  <c r="J35" i="10"/>
  <c r="L35" i="10" s="1"/>
  <c r="M35" i="10"/>
  <c r="M45" i="10"/>
  <c r="J45" i="10"/>
  <c r="L45" i="10" s="1"/>
  <c r="F51" i="12"/>
  <c r="I51" i="11"/>
  <c r="H51" i="11"/>
  <c r="F37" i="12"/>
  <c r="H37" i="11"/>
  <c r="I37" i="11"/>
  <c r="M24" i="9"/>
  <c r="J24" i="9"/>
  <c r="L24" i="9"/>
  <c r="F26" i="13"/>
  <c r="M36" i="9"/>
  <c r="J36" i="9"/>
  <c r="L36" i="9"/>
  <c r="J27" i="10"/>
  <c r="M27" i="10"/>
  <c r="L27" i="10"/>
  <c r="F42" i="12"/>
  <c r="F24" i="13"/>
  <c r="F15" i="12"/>
  <c r="H15" i="11"/>
  <c r="I15" i="11"/>
  <c r="J19" i="10"/>
  <c r="M19" i="10"/>
  <c r="L19" i="10"/>
  <c r="J39" i="10"/>
  <c r="L39" i="10" s="1"/>
  <c r="M39" i="10"/>
  <c r="M31" i="9"/>
  <c r="J31" i="9"/>
  <c r="L31" i="9" s="1"/>
  <c r="F20" i="12"/>
  <c r="H20" i="11"/>
  <c r="I20" i="11"/>
  <c r="M58" i="9"/>
  <c r="J58" i="9"/>
  <c r="L58" i="9" s="1"/>
  <c r="J30" i="9"/>
  <c r="L30" i="9" s="1"/>
  <c r="M30" i="9"/>
  <c r="J10" i="11"/>
  <c r="M10" i="11"/>
  <c r="J12" i="11"/>
  <c r="L12" i="11" s="1"/>
  <c r="M12" i="11"/>
  <c r="I10" i="11"/>
  <c r="H8" i="10"/>
  <c r="J8" i="10" s="1"/>
  <c r="I8" i="10"/>
  <c r="M11" i="10"/>
  <c r="J11" i="10"/>
  <c r="L11" i="10" s="1"/>
  <c r="F8" i="13"/>
  <c r="F12" i="13"/>
  <c r="F11" i="12"/>
  <c r="H11" i="11"/>
  <c r="I11" i="11"/>
  <c r="J8" i="9"/>
  <c r="F10" i="13"/>
  <c r="J12" i="10"/>
  <c r="L12" i="10" s="1"/>
  <c r="M12" i="10"/>
  <c r="I3" i="10"/>
  <c r="J6" i="10"/>
  <c r="L6" i="10" s="1"/>
  <c r="M6" i="10"/>
  <c r="H6" i="11"/>
  <c r="I6" i="11"/>
  <c r="H7" i="11"/>
  <c r="J7" i="11" s="1"/>
  <c r="I7" i="11"/>
  <c r="H5" i="11"/>
  <c r="J5" i="11" s="1"/>
  <c r="I5" i="11"/>
  <c r="H4" i="11"/>
  <c r="J4" i="11" s="1"/>
  <c r="I4" i="11"/>
  <c r="H7" i="10"/>
  <c r="J7" i="10" s="1"/>
  <c r="I7" i="10"/>
  <c r="N16" i="6"/>
  <c r="K16" i="6"/>
  <c r="O16" i="6"/>
  <c r="P16" i="6"/>
  <c r="N34" i="6"/>
  <c r="K34" i="6"/>
  <c r="O34" i="6"/>
  <c r="E34" i="7" s="1"/>
  <c r="P34" i="6"/>
  <c r="N40" i="6"/>
  <c r="O40" i="6"/>
  <c r="K40" i="6"/>
  <c r="P40" i="6"/>
  <c r="O48" i="6"/>
  <c r="K48" i="6"/>
  <c r="N48" i="6"/>
  <c r="P48" i="6"/>
  <c r="K36" i="6"/>
  <c r="N36" i="6"/>
  <c r="O36" i="6"/>
  <c r="P36" i="6"/>
  <c r="O53" i="6"/>
  <c r="K53" i="6"/>
  <c r="N53" i="6"/>
  <c r="P53" i="6"/>
  <c r="O20" i="6"/>
  <c r="N20" i="6"/>
  <c r="K20" i="6"/>
  <c r="P20" i="6"/>
  <c r="K24" i="6"/>
  <c r="N24" i="6"/>
  <c r="O24" i="6"/>
  <c r="P24" i="6"/>
  <c r="O25" i="6"/>
  <c r="K25" i="6"/>
  <c r="N25" i="6"/>
  <c r="P25" i="6"/>
  <c r="N28" i="6"/>
  <c r="O28" i="6"/>
  <c r="K28" i="6"/>
  <c r="P28" i="6"/>
  <c r="O37" i="6"/>
  <c r="K37" i="6"/>
  <c r="N37" i="6"/>
  <c r="P37" i="6"/>
  <c r="K21" i="6"/>
  <c r="O21" i="6"/>
  <c r="N21" i="6"/>
  <c r="P21" i="6"/>
  <c r="O29" i="6"/>
  <c r="K29" i="6"/>
  <c r="N29" i="6"/>
  <c r="P29" i="6"/>
  <c r="K31" i="6"/>
  <c r="N31" i="6"/>
  <c r="O31" i="6"/>
  <c r="P31" i="6"/>
  <c r="O56" i="6"/>
  <c r="K56" i="6"/>
  <c r="N56" i="6"/>
  <c r="P56" i="6"/>
  <c r="N44" i="6"/>
  <c r="K44" i="6"/>
  <c r="O44" i="6"/>
  <c r="P44" i="6"/>
  <c r="N57" i="6"/>
  <c r="K57" i="6"/>
  <c r="P57" i="6"/>
  <c r="O57" i="6"/>
  <c r="K49" i="6"/>
  <c r="O49" i="6"/>
  <c r="N49" i="6"/>
  <c r="P49" i="6"/>
  <c r="K26" i="6"/>
  <c r="N26" i="6"/>
  <c r="O26" i="6"/>
  <c r="P26" i="6"/>
  <c r="O32" i="6"/>
  <c r="N32" i="6"/>
  <c r="K32" i="6"/>
  <c r="P32" i="6"/>
  <c r="K13" i="6"/>
  <c r="N13" i="6"/>
  <c r="O13" i="6"/>
  <c r="P13" i="6"/>
  <c r="N35" i="6"/>
  <c r="K35" i="6"/>
  <c r="O35" i="6"/>
  <c r="P35" i="6"/>
  <c r="O45" i="6"/>
  <c r="N45" i="6"/>
  <c r="K45" i="6"/>
  <c r="P45" i="6"/>
  <c r="N43" i="6"/>
  <c r="K43" i="6"/>
  <c r="O43" i="6"/>
  <c r="P43" i="6"/>
  <c r="K11" i="6"/>
  <c r="N11" i="6"/>
  <c r="O11" i="6"/>
  <c r="P11" i="6"/>
  <c r="K55" i="6"/>
  <c r="N55" i="6"/>
  <c r="O55" i="6"/>
  <c r="P55" i="6"/>
  <c r="N46" i="6"/>
  <c r="K46" i="6"/>
  <c r="O46" i="6"/>
  <c r="P46" i="6"/>
  <c r="K33" i="6"/>
  <c r="O33" i="6"/>
  <c r="N33" i="6"/>
  <c r="P33" i="6"/>
  <c r="K14" i="6"/>
  <c r="N14" i="6"/>
  <c r="P14" i="6"/>
  <c r="O14" i="6"/>
  <c r="K6" i="6"/>
  <c r="N6" i="6"/>
  <c r="P6" i="6"/>
  <c r="O6" i="6"/>
  <c r="N41" i="6"/>
  <c r="O41" i="6"/>
  <c r="K41" i="6"/>
  <c r="P41" i="6"/>
  <c r="N17" i="6"/>
  <c r="K17" i="6"/>
  <c r="P17" i="6"/>
  <c r="O17" i="6"/>
  <c r="K52" i="6"/>
  <c r="N52" i="6"/>
  <c r="O52" i="6"/>
  <c r="P52" i="6"/>
  <c r="N7" i="6"/>
  <c r="P7" i="6"/>
  <c r="K7" i="6" s="1"/>
  <c r="L7" i="6" s="1"/>
  <c r="O7" i="6"/>
  <c r="M7" i="6"/>
  <c r="J9" i="9"/>
  <c r="H9" i="11"/>
  <c r="I9" i="11"/>
  <c r="J9" i="10"/>
  <c r="J3" i="10"/>
  <c r="F3" i="12"/>
  <c r="K58" i="6"/>
  <c r="N58" i="6"/>
  <c r="O58" i="6"/>
  <c r="C49" i="12"/>
  <c r="C12" i="12"/>
  <c r="H12" i="12" s="1"/>
  <c r="E42" i="7"/>
  <c r="E30" i="7"/>
  <c r="E39" i="7"/>
  <c r="E47" i="7"/>
  <c r="E23" i="7"/>
  <c r="E19" i="7"/>
  <c r="F6" i="13"/>
  <c r="C3" i="11"/>
  <c r="H3" i="11" s="1"/>
  <c r="C27" i="12"/>
  <c r="C14" i="12"/>
  <c r="C35" i="12"/>
  <c r="C37" i="12"/>
  <c r="C53" i="12"/>
  <c r="H53" i="12" s="1"/>
  <c r="C47" i="11"/>
  <c r="I47" i="11" s="1"/>
  <c r="C17" i="11"/>
  <c r="H17" i="11" s="1"/>
  <c r="C23" i="11"/>
  <c r="H23" i="11" s="1"/>
  <c r="C51" i="12"/>
  <c r="C55" i="11"/>
  <c r="I55" i="11" s="1"/>
  <c r="C21" i="12"/>
  <c r="I21" i="12" s="1"/>
  <c r="C15" i="11"/>
  <c r="C31" i="11"/>
  <c r="C19" i="12"/>
  <c r="C39" i="12"/>
  <c r="C25" i="12"/>
  <c r="H25" i="12" s="1"/>
  <c r="C41" i="12"/>
  <c r="C57" i="12"/>
  <c r="H57" i="12" s="1"/>
  <c r="C33" i="12"/>
  <c r="C16" i="11"/>
  <c r="H16" i="11" s="1"/>
  <c r="C18" i="11"/>
  <c r="H18" i="11" s="1"/>
  <c r="C38" i="11"/>
  <c r="H38" i="11" s="1"/>
  <c r="C48" i="11"/>
  <c r="H48" i="11" s="1"/>
  <c r="C20" i="11"/>
  <c r="C28" i="11"/>
  <c r="C56" i="11"/>
  <c r="I56" i="11" s="1"/>
  <c r="C10" i="12"/>
  <c r="H10" i="12" s="1"/>
  <c r="C44" i="11"/>
  <c r="H44" i="11" s="1"/>
  <c r="C32" i="11"/>
  <c r="I32" i="11" s="1"/>
  <c r="C22" i="11"/>
  <c r="I22" i="11" s="1"/>
  <c r="C52" i="11"/>
  <c r="C30" i="11"/>
  <c r="I30" i="11" s="1"/>
  <c r="C46" i="11"/>
  <c r="I46" i="11" s="1"/>
  <c r="C24" i="11"/>
  <c r="C36" i="11"/>
  <c r="H36" i="11" s="1"/>
  <c r="C50" i="11"/>
  <c r="I50" i="11" s="1"/>
  <c r="C26" i="11"/>
  <c r="C54" i="11"/>
  <c r="H54" i="11" s="1"/>
  <c r="C34" i="11"/>
  <c r="I34" i="11" s="1"/>
  <c r="C42" i="11"/>
  <c r="H42" i="11" s="1"/>
  <c r="C40" i="11"/>
  <c r="H40" i="11" s="1"/>
  <c r="C58" i="11"/>
  <c r="C13" i="14"/>
  <c r="C4" i="12"/>
  <c r="C8" i="11"/>
  <c r="C9" i="12"/>
  <c r="C5" i="12"/>
  <c r="C7" i="12"/>
  <c r="C6" i="12"/>
  <c r="C29" i="15"/>
  <c r="C45" i="15"/>
  <c r="C43" i="15"/>
  <c r="C11" i="15"/>
  <c r="J48" i="11" l="1"/>
  <c r="M48" i="11"/>
  <c r="L48" i="11"/>
  <c r="J17" i="11"/>
  <c r="L17" i="11" s="1"/>
  <c r="M17" i="11"/>
  <c r="J54" i="11"/>
  <c r="M54" i="11"/>
  <c r="L54" i="11"/>
  <c r="J57" i="12"/>
  <c r="M57" i="12"/>
  <c r="J40" i="11"/>
  <c r="L40" i="11" s="1"/>
  <c r="M40" i="11"/>
  <c r="J18" i="11"/>
  <c r="L18" i="11" s="1"/>
  <c r="M18" i="11"/>
  <c r="J53" i="12"/>
  <c r="L53" i="12" s="1"/>
  <c r="M53" i="12"/>
  <c r="J36" i="11"/>
  <c r="M36" i="11"/>
  <c r="L36" i="11"/>
  <c r="J38" i="11"/>
  <c r="M38" i="11"/>
  <c r="J42" i="11"/>
  <c r="L42" i="11" s="1"/>
  <c r="M42" i="11"/>
  <c r="J44" i="11"/>
  <c r="M44" i="11"/>
  <c r="L44" i="11"/>
  <c r="J16" i="11"/>
  <c r="M16" i="11"/>
  <c r="L16" i="11"/>
  <c r="J25" i="12"/>
  <c r="L25" i="12" s="1"/>
  <c r="M25" i="12"/>
  <c r="J23" i="11"/>
  <c r="L23" i="11" s="1"/>
  <c r="M23" i="11"/>
  <c r="I58" i="11"/>
  <c r="H58" i="11"/>
  <c r="I24" i="11"/>
  <c r="H24" i="11"/>
  <c r="F42" i="13"/>
  <c r="F40" i="13"/>
  <c r="H40" i="12"/>
  <c r="I54" i="11"/>
  <c r="F45" i="13"/>
  <c r="H45" i="12"/>
  <c r="I45" i="12"/>
  <c r="J32" i="11"/>
  <c r="M32" i="11"/>
  <c r="L32" i="11"/>
  <c r="F38" i="13"/>
  <c r="F36" i="13"/>
  <c r="F14" i="13"/>
  <c r="H14" i="12"/>
  <c r="I14" i="12"/>
  <c r="M35" i="11"/>
  <c r="J35" i="11"/>
  <c r="L35" i="11" s="1"/>
  <c r="H22" i="11"/>
  <c r="F48" i="13"/>
  <c r="M46" i="10"/>
  <c r="J46" i="10"/>
  <c r="L46" i="10" s="1"/>
  <c r="F30" i="13"/>
  <c r="H30" i="12"/>
  <c r="F34" i="13"/>
  <c r="I34" i="12"/>
  <c r="H26" i="11"/>
  <c r="I26" i="11"/>
  <c r="I31" i="11"/>
  <c r="H31" i="11"/>
  <c r="J20" i="11"/>
  <c r="M20" i="11"/>
  <c r="L20" i="11"/>
  <c r="M15" i="11"/>
  <c r="J15" i="11"/>
  <c r="L15" i="11" s="1"/>
  <c r="F26" i="14"/>
  <c r="F33" i="13"/>
  <c r="H33" i="12"/>
  <c r="I33" i="12"/>
  <c r="J49" i="11"/>
  <c r="L49" i="11" s="1"/>
  <c r="M49" i="11"/>
  <c r="J50" i="10"/>
  <c r="L50" i="10" s="1"/>
  <c r="M50" i="10"/>
  <c r="J52" i="11"/>
  <c r="M52" i="11"/>
  <c r="L52" i="11"/>
  <c r="J43" i="11"/>
  <c r="L43" i="11" s="1"/>
  <c r="M43" i="11"/>
  <c r="J31" i="10"/>
  <c r="M31" i="10"/>
  <c r="L31" i="10"/>
  <c r="H56" i="11"/>
  <c r="F21" i="14"/>
  <c r="F20" i="13"/>
  <c r="F15" i="13"/>
  <c r="I42" i="11"/>
  <c r="J37" i="11"/>
  <c r="L37" i="11" s="1"/>
  <c r="M37" i="11"/>
  <c r="F51" i="13"/>
  <c r="H51" i="12"/>
  <c r="I51" i="12"/>
  <c r="J29" i="11"/>
  <c r="L29" i="11" s="1"/>
  <c r="M29" i="11"/>
  <c r="F28" i="14"/>
  <c r="I53" i="12"/>
  <c r="M58" i="10"/>
  <c r="J58" i="10"/>
  <c r="L58" i="10" s="1"/>
  <c r="H47" i="11"/>
  <c r="F39" i="13"/>
  <c r="H39" i="12"/>
  <c r="I39" i="12"/>
  <c r="I40" i="11"/>
  <c r="F54" i="13"/>
  <c r="F49" i="13"/>
  <c r="H49" i="12"/>
  <c r="I49" i="12"/>
  <c r="M24" i="10"/>
  <c r="J24" i="10"/>
  <c r="L24" i="10"/>
  <c r="I57" i="12"/>
  <c r="M44" i="10"/>
  <c r="J44" i="10"/>
  <c r="L44" i="10"/>
  <c r="M56" i="10"/>
  <c r="J56" i="10"/>
  <c r="L56" i="10" s="1"/>
  <c r="J30" i="10"/>
  <c r="L30" i="10" s="1"/>
  <c r="M30" i="10"/>
  <c r="I38" i="11"/>
  <c r="L38" i="11" s="1"/>
  <c r="M40" i="10"/>
  <c r="L40" i="10"/>
  <c r="J40" i="10"/>
  <c r="F52" i="13"/>
  <c r="I36" i="11"/>
  <c r="F43" i="13"/>
  <c r="H43" i="12"/>
  <c r="I43" i="12"/>
  <c r="F46" i="13"/>
  <c r="H46" i="12"/>
  <c r="I46" i="12"/>
  <c r="H55" i="11"/>
  <c r="F35" i="13"/>
  <c r="H35" i="12"/>
  <c r="I35" i="12"/>
  <c r="I48" i="11"/>
  <c r="F56" i="13"/>
  <c r="H56" i="12"/>
  <c r="I56" i="12"/>
  <c r="H30" i="11"/>
  <c r="H34" i="11"/>
  <c r="J27" i="11"/>
  <c r="L27" i="11" s="1"/>
  <c r="M27" i="11"/>
  <c r="F18" i="13"/>
  <c r="I18" i="12"/>
  <c r="M52" i="10"/>
  <c r="J52" i="10"/>
  <c r="L52" i="10" s="1"/>
  <c r="M13" i="11"/>
  <c r="J13" i="11"/>
  <c r="L13" i="11" s="1"/>
  <c r="L18" i="10"/>
  <c r="M51" i="11"/>
  <c r="J51" i="11"/>
  <c r="L51" i="11" s="1"/>
  <c r="F53" i="14"/>
  <c r="M28" i="10"/>
  <c r="J28" i="10"/>
  <c r="L28" i="10" s="1"/>
  <c r="F47" i="13"/>
  <c r="H47" i="12"/>
  <c r="M19" i="11"/>
  <c r="J19" i="11"/>
  <c r="L19" i="11"/>
  <c r="J33" i="11"/>
  <c r="L33" i="11" s="1"/>
  <c r="M33" i="11"/>
  <c r="F57" i="14"/>
  <c r="H57" i="13"/>
  <c r="J53" i="11"/>
  <c r="L53" i="11" s="1"/>
  <c r="M53" i="11"/>
  <c r="M41" i="11"/>
  <c r="J41" i="11"/>
  <c r="L41" i="11"/>
  <c r="J46" i="11"/>
  <c r="L46" i="11" s="1"/>
  <c r="M46" i="11"/>
  <c r="J21" i="12"/>
  <c r="L21" i="12" s="1"/>
  <c r="M21" i="12"/>
  <c r="H28" i="11"/>
  <c r="I28" i="11"/>
  <c r="F24" i="14"/>
  <c r="J39" i="11"/>
  <c r="L39" i="11" s="1"/>
  <c r="M39" i="11"/>
  <c r="F19" i="13"/>
  <c r="H19" i="12"/>
  <c r="I19" i="12"/>
  <c r="F32" i="13"/>
  <c r="H32" i="12"/>
  <c r="I32" i="12"/>
  <c r="F31" i="14"/>
  <c r="F41" i="13"/>
  <c r="H41" i="12"/>
  <c r="I41" i="12"/>
  <c r="F22" i="13"/>
  <c r="H22" i="12"/>
  <c r="J50" i="11"/>
  <c r="M50" i="11"/>
  <c r="L50" i="11"/>
  <c r="F37" i="13"/>
  <c r="H37" i="12"/>
  <c r="I37" i="12"/>
  <c r="F29" i="13"/>
  <c r="H29" i="12"/>
  <c r="I29" i="12"/>
  <c r="F23" i="13"/>
  <c r="H23" i="12"/>
  <c r="F17" i="13"/>
  <c r="I17" i="12"/>
  <c r="F44" i="13"/>
  <c r="J45" i="11"/>
  <c r="L45" i="11" s="1"/>
  <c r="M45" i="11"/>
  <c r="F16" i="13"/>
  <c r="I16" i="12"/>
  <c r="J34" i="10"/>
  <c r="L34" i="10" s="1"/>
  <c r="M34" i="10"/>
  <c r="F25" i="14"/>
  <c r="H25" i="13"/>
  <c r="M16" i="10"/>
  <c r="J16" i="10"/>
  <c r="L16" i="10" s="1"/>
  <c r="F55" i="13"/>
  <c r="I55" i="12"/>
  <c r="J14" i="11"/>
  <c r="L14" i="11" s="1"/>
  <c r="M14" i="11"/>
  <c r="M25" i="11"/>
  <c r="J25" i="11"/>
  <c r="L25" i="11" s="1"/>
  <c r="M26" i="10"/>
  <c r="J26" i="10"/>
  <c r="L26" i="10" s="1"/>
  <c r="F50" i="13"/>
  <c r="F27" i="13"/>
  <c r="H27" i="12"/>
  <c r="I27" i="12"/>
  <c r="F13" i="13"/>
  <c r="H13" i="12"/>
  <c r="I13" i="12"/>
  <c r="L21" i="11"/>
  <c r="J10" i="12"/>
  <c r="M10" i="12"/>
  <c r="M12" i="12"/>
  <c r="J12" i="12"/>
  <c r="L12" i="12" s="1"/>
  <c r="I8" i="11"/>
  <c r="H8" i="11"/>
  <c r="M11" i="11"/>
  <c r="J11" i="11"/>
  <c r="L11" i="11" s="1"/>
  <c r="F11" i="13"/>
  <c r="H11" i="12"/>
  <c r="I11" i="12"/>
  <c r="I10" i="12"/>
  <c r="I12" i="12"/>
  <c r="F10" i="14"/>
  <c r="F12" i="14"/>
  <c r="F8" i="14"/>
  <c r="L10" i="11"/>
  <c r="I7" i="12"/>
  <c r="H7" i="12"/>
  <c r="J7" i="12" s="1"/>
  <c r="H4" i="12"/>
  <c r="J4" i="12" s="1"/>
  <c r="I4" i="12"/>
  <c r="I5" i="12"/>
  <c r="H5" i="12"/>
  <c r="J5" i="12" s="1"/>
  <c r="I3" i="11"/>
  <c r="H6" i="12"/>
  <c r="I6" i="12"/>
  <c r="M6" i="11"/>
  <c r="J6" i="11"/>
  <c r="L6" i="11" s="1"/>
  <c r="O34" i="7"/>
  <c r="E34" i="8" s="1"/>
  <c r="K34" i="7"/>
  <c r="N34" i="7"/>
  <c r="P34" i="7"/>
  <c r="O42" i="7"/>
  <c r="E42" i="8" s="1"/>
  <c r="K42" i="7"/>
  <c r="N42" i="7"/>
  <c r="P42" i="7"/>
  <c r="K47" i="7"/>
  <c r="N47" i="7"/>
  <c r="O47" i="7"/>
  <c r="P47" i="7"/>
  <c r="N39" i="7"/>
  <c r="P39" i="7"/>
  <c r="K39" i="7"/>
  <c r="O39" i="7"/>
  <c r="K23" i="7"/>
  <c r="N23" i="7"/>
  <c r="O23" i="7"/>
  <c r="P23" i="7"/>
  <c r="K19" i="7"/>
  <c r="N19" i="7"/>
  <c r="O19" i="7"/>
  <c r="P19" i="7"/>
  <c r="N30" i="7"/>
  <c r="K30" i="7"/>
  <c r="O30" i="7"/>
  <c r="P30" i="7"/>
  <c r="H9" i="12"/>
  <c r="I9" i="12"/>
  <c r="J9" i="11"/>
  <c r="J3" i="11"/>
  <c r="F3" i="13"/>
  <c r="C12" i="13"/>
  <c r="H12" i="13" s="1"/>
  <c r="C49" i="13"/>
  <c r="E27" i="7"/>
  <c r="E44" i="7"/>
  <c r="E22" i="7"/>
  <c r="E53" i="7"/>
  <c r="E50" i="7"/>
  <c r="E18" i="7"/>
  <c r="E54" i="7"/>
  <c r="E12" i="7"/>
  <c r="E41" i="7"/>
  <c r="E15" i="7"/>
  <c r="E51" i="7"/>
  <c r="E38" i="7"/>
  <c r="E13" i="7"/>
  <c r="F6" i="14"/>
  <c r="C3" i="12"/>
  <c r="H3" i="12" s="1"/>
  <c r="C14" i="13"/>
  <c r="C27" i="13"/>
  <c r="C35" i="13"/>
  <c r="C19" i="13"/>
  <c r="C55" i="12"/>
  <c r="H55" i="12" s="1"/>
  <c r="C23" i="12"/>
  <c r="I23" i="12" s="1"/>
  <c r="C17" i="12"/>
  <c r="H17" i="12" s="1"/>
  <c r="C21" i="13"/>
  <c r="H21" i="13" s="1"/>
  <c r="C47" i="12"/>
  <c r="I47" i="12" s="1"/>
  <c r="C37" i="13"/>
  <c r="C39" i="13"/>
  <c r="C53" i="13"/>
  <c r="I53" i="13" s="1"/>
  <c r="C31" i="12"/>
  <c r="C15" i="12"/>
  <c r="H15" i="12" s="1"/>
  <c r="C51" i="13"/>
  <c r="C33" i="13"/>
  <c r="C57" i="13"/>
  <c r="I57" i="13" s="1"/>
  <c r="C25" i="13"/>
  <c r="I25" i="13" s="1"/>
  <c r="C41" i="13"/>
  <c r="C44" i="12"/>
  <c r="I44" i="12" s="1"/>
  <c r="C56" i="12"/>
  <c r="C28" i="12"/>
  <c r="C20" i="12"/>
  <c r="H20" i="12" s="1"/>
  <c r="C48" i="12"/>
  <c r="H48" i="12" s="1"/>
  <c r="C58" i="12"/>
  <c r="C40" i="12"/>
  <c r="I40" i="12" s="1"/>
  <c r="C42" i="12"/>
  <c r="H42" i="12" s="1"/>
  <c r="C50" i="12"/>
  <c r="I50" i="12" s="1"/>
  <c r="C38" i="12"/>
  <c r="H38" i="12" s="1"/>
  <c r="C18" i="12"/>
  <c r="H18" i="12" s="1"/>
  <c r="C16" i="12"/>
  <c r="H16" i="12" s="1"/>
  <c r="C10" i="13"/>
  <c r="H10" i="13" s="1"/>
  <c r="C34" i="12"/>
  <c r="H34" i="12" s="1"/>
  <c r="C54" i="12"/>
  <c r="H54" i="12" s="1"/>
  <c r="C26" i="12"/>
  <c r="C36" i="12"/>
  <c r="H36" i="12" s="1"/>
  <c r="C24" i="12"/>
  <c r="C46" i="12"/>
  <c r="C30" i="12"/>
  <c r="I30" i="12" s="1"/>
  <c r="C52" i="12"/>
  <c r="I52" i="12" s="1"/>
  <c r="C22" i="12"/>
  <c r="I22" i="12" s="1"/>
  <c r="C32" i="12"/>
  <c r="C13" i="15"/>
  <c r="C4" i="13"/>
  <c r="C8" i="12"/>
  <c r="C7" i="13"/>
  <c r="C5" i="13"/>
  <c r="C9" i="13"/>
  <c r="C6" i="13"/>
  <c r="C43" i="16"/>
  <c r="C11" i="16"/>
  <c r="C45" i="16"/>
  <c r="C29" i="16"/>
  <c r="M36" i="12" l="1"/>
  <c r="J36" i="12"/>
  <c r="L36" i="12"/>
  <c r="M48" i="12"/>
  <c r="J48" i="12"/>
  <c r="M16" i="12"/>
  <c r="J16" i="12"/>
  <c r="L16" i="12" s="1"/>
  <c r="J42" i="12"/>
  <c r="M42" i="12"/>
  <c r="M20" i="12"/>
  <c r="J20" i="12"/>
  <c r="J17" i="12"/>
  <c r="L17" i="12" s="1"/>
  <c r="M17" i="12"/>
  <c r="J54" i="12"/>
  <c r="M54" i="12"/>
  <c r="J18" i="12"/>
  <c r="L18" i="12" s="1"/>
  <c r="M18" i="12"/>
  <c r="M15" i="12"/>
  <c r="J15" i="12"/>
  <c r="J21" i="13"/>
  <c r="L21" i="13" s="1"/>
  <c r="M21" i="13"/>
  <c r="J34" i="12"/>
  <c r="L34" i="12" s="1"/>
  <c r="M34" i="12"/>
  <c r="J38" i="12"/>
  <c r="L38" i="12" s="1"/>
  <c r="M38" i="12"/>
  <c r="M55" i="12"/>
  <c r="J55" i="12"/>
  <c r="L55" i="12"/>
  <c r="H50" i="12"/>
  <c r="J25" i="13"/>
  <c r="M25" i="13"/>
  <c r="L25" i="13"/>
  <c r="F41" i="14"/>
  <c r="H41" i="13"/>
  <c r="I41" i="13"/>
  <c r="H53" i="13"/>
  <c r="M43" i="12"/>
  <c r="J43" i="12"/>
  <c r="L43" i="12" s="1"/>
  <c r="J49" i="12"/>
  <c r="L49" i="12" s="1"/>
  <c r="M49" i="12"/>
  <c r="F54" i="14"/>
  <c r="F39" i="14"/>
  <c r="H39" i="13"/>
  <c r="I39" i="13"/>
  <c r="F28" i="15"/>
  <c r="M51" i="12"/>
  <c r="J51" i="12"/>
  <c r="L51" i="12" s="1"/>
  <c r="I21" i="13"/>
  <c r="J22" i="11"/>
  <c r="M22" i="11"/>
  <c r="L22" i="11"/>
  <c r="J14" i="12"/>
  <c r="L14" i="12" s="1"/>
  <c r="M14" i="12"/>
  <c r="F36" i="14"/>
  <c r="I36" i="13"/>
  <c r="H36" i="13"/>
  <c r="J45" i="12"/>
  <c r="L45" i="12" s="1"/>
  <c r="M45" i="12"/>
  <c r="I42" i="13"/>
  <c r="F42" i="14"/>
  <c r="I3" i="12"/>
  <c r="F23" i="14"/>
  <c r="H23" i="13"/>
  <c r="F22" i="14"/>
  <c r="H22" i="13"/>
  <c r="I22" i="13"/>
  <c r="M32" i="12"/>
  <c r="J32" i="12"/>
  <c r="L32" i="12"/>
  <c r="F19" i="14"/>
  <c r="H19" i="13"/>
  <c r="I19" i="13"/>
  <c r="F53" i="15"/>
  <c r="H53" i="14"/>
  <c r="M35" i="12"/>
  <c r="J35" i="12"/>
  <c r="L35" i="12" s="1"/>
  <c r="F43" i="14"/>
  <c r="H43" i="13"/>
  <c r="I43" i="13"/>
  <c r="F52" i="14"/>
  <c r="H52" i="13"/>
  <c r="F49" i="14"/>
  <c r="H49" i="13"/>
  <c r="I49" i="13"/>
  <c r="M47" i="11"/>
  <c r="J47" i="11"/>
  <c r="L47" i="11" s="1"/>
  <c r="F51" i="14"/>
  <c r="H51" i="13"/>
  <c r="I51" i="13"/>
  <c r="I20" i="12"/>
  <c r="L20" i="12" s="1"/>
  <c r="J33" i="12"/>
  <c r="L33" i="12" s="1"/>
  <c r="M33" i="12"/>
  <c r="F26" i="15"/>
  <c r="F30" i="14"/>
  <c r="I48" i="12"/>
  <c r="L48" i="12" s="1"/>
  <c r="F14" i="14"/>
  <c r="H14" i="13"/>
  <c r="I14" i="13"/>
  <c r="I38" i="12"/>
  <c r="F45" i="14"/>
  <c r="H45" i="13"/>
  <c r="I45" i="13"/>
  <c r="F40" i="14"/>
  <c r="J24" i="11"/>
  <c r="M24" i="11"/>
  <c r="L24" i="11"/>
  <c r="H28" i="12"/>
  <c r="I28" i="12"/>
  <c r="J13" i="12"/>
  <c r="L13" i="12" s="1"/>
  <c r="M13" i="12"/>
  <c r="F27" i="14"/>
  <c r="H27" i="13"/>
  <c r="I27" i="13"/>
  <c r="F16" i="14"/>
  <c r="H44" i="12"/>
  <c r="F17" i="14"/>
  <c r="J37" i="12"/>
  <c r="L37" i="12" s="1"/>
  <c r="M37" i="12"/>
  <c r="F32" i="14"/>
  <c r="H32" i="13"/>
  <c r="F24" i="15"/>
  <c r="J34" i="11"/>
  <c r="L34" i="11" s="1"/>
  <c r="M34" i="11"/>
  <c r="F56" i="14"/>
  <c r="H56" i="13"/>
  <c r="I56" i="13"/>
  <c r="F35" i="14"/>
  <c r="H35" i="13"/>
  <c r="I35" i="13"/>
  <c r="F46" i="14"/>
  <c r="I54" i="12"/>
  <c r="I15" i="12"/>
  <c r="F21" i="15"/>
  <c r="I21" i="14"/>
  <c r="F33" i="14"/>
  <c r="H33" i="13"/>
  <c r="I33" i="13"/>
  <c r="F34" i="14"/>
  <c r="H34" i="13"/>
  <c r="I36" i="12"/>
  <c r="I42" i="12"/>
  <c r="M23" i="12"/>
  <c r="L23" i="12"/>
  <c r="J23" i="12"/>
  <c r="F29" i="14"/>
  <c r="H29" i="13"/>
  <c r="I29" i="13"/>
  <c r="J22" i="12"/>
  <c r="L22" i="12" s="1"/>
  <c r="M22" i="12"/>
  <c r="M19" i="12"/>
  <c r="J19" i="12"/>
  <c r="L19" i="12" s="1"/>
  <c r="J28" i="11"/>
  <c r="L28" i="11" s="1"/>
  <c r="M28" i="11"/>
  <c r="J57" i="13"/>
  <c r="M57" i="13"/>
  <c r="L57" i="13"/>
  <c r="M47" i="12"/>
  <c r="J47" i="12"/>
  <c r="L47" i="12"/>
  <c r="H52" i="12"/>
  <c r="F15" i="14"/>
  <c r="M31" i="11"/>
  <c r="J31" i="11"/>
  <c r="L31" i="11" s="1"/>
  <c r="J30" i="12"/>
  <c r="L30" i="12" s="1"/>
  <c r="M30" i="12"/>
  <c r="M40" i="12"/>
  <c r="J40" i="12"/>
  <c r="L40" i="12" s="1"/>
  <c r="I26" i="12"/>
  <c r="H26" i="12"/>
  <c r="M27" i="12"/>
  <c r="J27" i="12"/>
  <c r="L27" i="12" s="1"/>
  <c r="F50" i="14"/>
  <c r="F25" i="15"/>
  <c r="I25" i="14"/>
  <c r="F57" i="15"/>
  <c r="F47" i="14"/>
  <c r="M56" i="12"/>
  <c r="J56" i="12"/>
  <c r="L56" i="12" s="1"/>
  <c r="J46" i="12"/>
  <c r="L46" i="12" s="1"/>
  <c r="M46" i="12"/>
  <c r="I24" i="12"/>
  <c r="H24" i="12"/>
  <c r="H58" i="12"/>
  <c r="I58" i="12"/>
  <c r="I31" i="12"/>
  <c r="H31" i="12"/>
  <c r="F13" i="14"/>
  <c r="H13" i="13"/>
  <c r="I13" i="13"/>
  <c r="F55" i="14"/>
  <c r="H55" i="13"/>
  <c r="F44" i="14"/>
  <c r="J29" i="12"/>
  <c r="L29" i="12" s="1"/>
  <c r="M29" i="12"/>
  <c r="F37" i="14"/>
  <c r="H37" i="13"/>
  <c r="I37" i="13"/>
  <c r="J41" i="12"/>
  <c r="L41" i="12" s="1"/>
  <c r="M41" i="12"/>
  <c r="F31" i="15"/>
  <c r="F18" i="14"/>
  <c r="J30" i="11"/>
  <c r="L30" i="11" s="1"/>
  <c r="M30" i="11"/>
  <c r="J55" i="11"/>
  <c r="L55" i="11" s="1"/>
  <c r="M55" i="11"/>
  <c r="M39" i="12"/>
  <c r="J39" i="12"/>
  <c r="L39" i="12" s="1"/>
  <c r="F20" i="14"/>
  <c r="I20" i="13"/>
  <c r="J56" i="11"/>
  <c r="M56" i="11"/>
  <c r="L56" i="11"/>
  <c r="J26" i="11"/>
  <c r="L26" i="11" s="1"/>
  <c r="M26" i="11"/>
  <c r="F48" i="14"/>
  <c r="H48" i="13"/>
  <c r="F38" i="14"/>
  <c r="H38" i="13"/>
  <c r="I38" i="13"/>
  <c r="J58" i="11"/>
  <c r="M58" i="11"/>
  <c r="L58" i="11"/>
  <c r="L57" i="12"/>
  <c r="M12" i="13"/>
  <c r="J12" i="13"/>
  <c r="J10" i="13"/>
  <c r="M10" i="13"/>
  <c r="I12" i="13"/>
  <c r="M11" i="12"/>
  <c r="J11" i="12"/>
  <c r="L11" i="12"/>
  <c r="F12" i="15"/>
  <c r="F11" i="14"/>
  <c r="H11" i="13"/>
  <c r="I11" i="13"/>
  <c r="J8" i="11"/>
  <c r="F8" i="15"/>
  <c r="I10" i="13"/>
  <c r="L10" i="13" s="1"/>
  <c r="F10" i="15"/>
  <c r="I8" i="12"/>
  <c r="H8" i="12"/>
  <c r="L10" i="12"/>
  <c r="H6" i="13"/>
  <c r="I6" i="13"/>
  <c r="J6" i="12"/>
  <c r="L6" i="12" s="1"/>
  <c r="M6" i="12"/>
  <c r="I4" i="13"/>
  <c r="H4" i="13"/>
  <c r="J4" i="13" s="1"/>
  <c r="H5" i="13"/>
  <c r="J5" i="13" s="1"/>
  <c r="I5" i="13"/>
  <c r="H7" i="13"/>
  <c r="J7" i="13" s="1"/>
  <c r="I7" i="13"/>
  <c r="N42" i="8"/>
  <c r="K42" i="8"/>
  <c r="P42" i="8"/>
  <c r="O42" i="8"/>
  <c r="N34" i="8"/>
  <c r="K34" i="8"/>
  <c r="O34" i="8"/>
  <c r="P34" i="8"/>
  <c r="K15" i="7"/>
  <c r="N15" i="7"/>
  <c r="O15" i="7"/>
  <c r="P15" i="7"/>
  <c r="K53" i="7"/>
  <c r="N53" i="7"/>
  <c r="O53" i="7"/>
  <c r="P53" i="7"/>
  <c r="N13" i="7"/>
  <c r="K13" i="7"/>
  <c r="P13" i="7"/>
  <c r="O13" i="7"/>
  <c r="K18" i="7"/>
  <c r="N18" i="7"/>
  <c r="O18" i="7"/>
  <c r="P18" i="7"/>
  <c r="N22" i="7"/>
  <c r="K22" i="7"/>
  <c r="O22" i="7"/>
  <c r="P22" i="7"/>
  <c r="K38" i="7"/>
  <c r="N38" i="7"/>
  <c r="O38" i="7"/>
  <c r="P38" i="7"/>
  <c r="N41" i="7"/>
  <c r="K41" i="7"/>
  <c r="O41" i="7"/>
  <c r="P41" i="7"/>
  <c r="K50" i="7"/>
  <c r="N50" i="7"/>
  <c r="O50" i="7"/>
  <c r="P50" i="7"/>
  <c r="N44" i="7"/>
  <c r="K44" i="7"/>
  <c r="O44" i="7"/>
  <c r="P44" i="7"/>
  <c r="P51" i="7"/>
  <c r="N51" i="7"/>
  <c r="K51" i="7"/>
  <c r="O51" i="7"/>
  <c r="N12" i="7"/>
  <c r="K12" i="7"/>
  <c r="O12" i="7"/>
  <c r="P12" i="7"/>
  <c r="K27" i="7"/>
  <c r="N27" i="7"/>
  <c r="O27" i="7"/>
  <c r="P27" i="7"/>
  <c r="N54" i="7"/>
  <c r="O54" i="7"/>
  <c r="K54" i="7"/>
  <c r="P54" i="7"/>
  <c r="H9" i="13"/>
  <c r="I9" i="13"/>
  <c r="J9" i="12"/>
  <c r="J3" i="12"/>
  <c r="F3" i="14"/>
  <c r="C12" i="14"/>
  <c r="I12" i="14" s="1"/>
  <c r="C49" i="14"/>
  <c r="E8" i="7"/>
  <c r="E20" i="7"/>
  <c r="E46" i="7"/>
  <c r="E55" i="7"/>
  <c r="E11" i="7"/>
  <c r="E35" i="7"/>
  <c r="E21" i="7"/>
  <c r="E36" i="7"/>
  <c r="E9" i="7"/>
  <c r="P9" i="7" s="1"/>
  <c r="E29" i="7"/>
  <c r="E37" i="7"/>
  <c r="E49" i="7"/>
  <c r="E28" i="7"/>
  <c r="E32" i="7"/>
  <c r="E16" i="7"/>
  <c r="E43" i="7"/>
  <c r="E25" i="7"/>
  <c r="E57" i="7"/>
  <c r="E17" i="7"/>
  <c r="E31" i="7"/>
  <c r="E40" i="7"/>
  <c r="E14" i="7"/>
  <c r="E58" i="7"/>
  <c r="P58" i="7" s="1"/>
  <c r="E56" i="7"/>
  <c r="E30" i="8"/>
  <c r="E52" i="7"/>
  <c r="E48" i="7"/>
  <c r="E24" i="7"/>
  <c r="E26" i="7"/>
  <c r="E45" i="7"/>
  <c r="E33" i="7"/>
  <c r="F6" i="15"/>
  <c r="C3" i="13"/>
  <c r="I3" i="13" s="1"/>
  <c r="C27" i="14"/>
  <c r="C14" i="14"/>
  <c r="C35" i="14"/>
  <c r="C31" i="13"/>
  <c r="C53" i="14"/>
  <c r="I53" i="14" s="1"/>
  <c r="C37" i="14"/>
  <c r="C21" i="14"/>
  <c r="H21" i="14" s="1"/>
  <c r="C23" i="13"/>
  <c r="I23" i="13" s="1"/>
  <c r="C19" i="14"/>
  <c r="C15" i="13"/>
  <c r="H15" i="13" s="1"/>
  <c r="C39" i="14"/>
  <c r="C55" i="13"/>
  <c r="I55" i="13" s="1"/>
  <c r="C51" i="14"/>
  <c r="C47" i="13"/>
  <c r="H47" i="13" s="1"/>
  <c r="C17" i="13"/>
  <c r="H17" i="13" s="1"/>
  <c r="C41" i="14"/>
  <c r="C25" i="14"/>
  <c r="H25" i="14" s="1"/>
  <c r="C57" i="14"/>
  <c r="I57" i="14" s="1"/>
  <c r="C33" i="14"/>
  <c r="C32" i="13"/>
  <c r="I32" i="13" s="1"/>
  <c r="C52" i="13"/>
  <c r="I52" i="13" s="1"/>
  <c r="C30" i="13"/>
  <c r="H30" i="13" s="1"/>
  <c r="C24" i="13"/>
  <c r="C36" i="13"/>
  <c r="C42" i="13"/>
  <c r="H42" i="13" s="1"/>
  <c r="C40" i="13"/>
  <c r="I40" i="13" s="1"/>
  <c r="C58" i="13"/>
  <c r="C48" i="13"/>
  <c r="I48" i="13" s="1"/>
  <c r="C20" i="13"/>
  <c r="H20" i="13" s="1"/>
  <c r="C28" i="13"/>
  <c r="C56" i="13"/>
  <c r="C44" i="13"/>
  <c r="H44" i="13" s="1"/>
  <c r="C26" i="13"/>
  <c r="C54" i="13"/>
  <c r="H54" i="13" s="1"/>
  <c r="C34" i="13"/>
  <c r="I34" i="13" s="1"/>
  <c r="C10" i="14"/>
  <c r="I10" i="14" s="1"/>
  <c r="C16" i="13"/>
  <c r="I16" i="13" s="1"/>
  <c r="C18" i="13"/>
  <c r="H18" i="13" s="1"/>
  <c r="C38" i="13"/>
  <c r="C22" i="13"/>
  <c r="C46" i="13"/>
  <c r="H46" i="13" s="1"/>
  <c r="C50" i="13"/>
  <c r="I50" i="13" s="1"/>
  <c r="C13" i="16"/>
  <c r="C4" i="14"/>
  <c r="C8" i="13"/>
  <c r="C9" i="14"/>
  <c r="C6" i="14"/>
  <c r="C5" i="14"/>
  <c r="C7" i="14"/>
  <c r="C29" i="17"/>
  <c r="C45" i="17"/>
  <c r="C11" i="17"/>
  <c r="C43" i="17"/>
  <c r="M44" i="13" l="1"/>
  <c r="J44" i="13"/>
  <c r="J17" i="13"/>
  <c r="L17" i="13" s="1"/>
  <c r="M17" i="13"/>
  <c r="J18" i="13"/>
  <c r="L18" i="13" s="1"/>
  <c r="M18" i="13"/>
  <c r="M47" i="13"/>
  <c r="J47" i="13"/>
  <c r="L47" i="13"/>
  <c r="M15" i="13"/>
  <c r="J15" i="13"/>
  <c r="J21" i="14"/>
  <c r="L21" i="14" s="1"/>
  <c r="M21" i="14"/>
  <c r="M54" i="13"/>
  <c r="J54" i="13"/>
  <c r="J30" i="13"/>
  <c r="M30" i="13"/>
  <c r="M46" i="13"/>
  <c r="J46" i="13"/>
  <c r="M20" i="13"/>
  <c r="J20" i="13"/>
  <c r="L20" i="13" s="1"/>
  <c r="M42" i="13"/>
  <c r="J42" i="13"/>
  <c r="L42" i="13" s="1"/>
  <c r="M25" i="14"/>
  <c r="J25" i="14"/>
  <c r="L25" i="14" s="1"/>
  <c r="M48" i="13"/>
  <c r="J48" i="13"/>
  <c r="L48" i="13"/>
  <c r="H50" i="13"/>
  <c r="F24" i="16"/>
  <c r="F14" i="15"/>
  <c r="H14" i="14"/>
  <c r="I14" i="14"/>
  <c r="F30" i="15"/>
  <c r="J53" i="14"/>
  <c r="L53" i="14" s="1"/>
  <c r="M53" i="14"/>
  <c r="M38" i="13"/>
  <c r="J38" i="13"/>
  <c r="L38" i="13"/>
  <c r="F20" i="15"/>
  <c r="I18" i="13"/>
  <c r="M55" i="13"/>
  <c r="J55" i="13"/>
  <c r="L55" i="13" s="1"/>
  <c r="M32" i="13"/>
  <c r="J32" i="13"/>
  <c r="L32" i="13" s="1"/>
  <c r="M44" i="12"/>
  <c r="J44" i="12"/>
  <c r="L44" i="12"/>
  <c r="J22" i="13"/>
  <c r="L22" i="13" s="1"/>
  <c r="M22" i="13"/>
  <c r="I28" i="13"/>
  <c r="H28" i="13"/>
  <c r="F44" i="15"/>
  <c r="J34" i="13"/>
  <c r="L34" i="13" s="1"/>
  <c r="M34" i="13"/>
  <c r="F17" i="15"/>
  <c r="I17" i="14"/>
  <c r="F16" i="15"/>
  <c r="H16" i="14"/>
  <c r="F45" i="15"/>
  <c r="H45" i="14"/>
  <c r="I45" i="14"/>
  <c r="M52" i="13"/>
  <c r="J52" i="13"/>
  <c r="L52" i="13"/>
  <c r="F43" i="15"/>
  <c r="H43" i="14"/>
  <c r="I43" i="14"/>
  <c r="F19" i="15"/>
  <c r="H19" i="14"/>
  <c r="I19" i="14"/>
  <c r="M23" i="13"/>
  <c r="J23" i="13"/>
  <c r="L23" i="13"/>
  <c r="M36" i="13"/>
  <c r="J36" i="13"/>
  <c r="L36" i="13"/>
  <c r="F39" i="15"/>
  <c r="I39" i="14"/>
  <c r="H39" i="14"/>
  <c r="M53" i="13"/>
  <c r="J53" i="13"/>
  <c r="L53" i="13"/>
  <c r="F50" i="15"/>
  <c r="I15" i="13"/>
  <c r="F29" i="15"/>
  <c r="I29" i="14"/>
  <c r="H29" i="14"/>
  <c r="F34" i="15"/>
  <c r="M49" i="13"/>
  <c r="J49" i="13"/>
  <c r="L49" i="13" s="1"/>
  <c r="F23" i="15"/>
  <c r="F28" i="16"/>
  <c r="I54" i="13"/>
  <c r="L54" i="13" s="1"/>
  <c r="H31" i="13"/>
  <c r="I31" i="13"/>
  <c r="F38" i="15"/>
  <c r="H38" i="14"/>
  <c r="F31" i="16"/>
  <c r="J37" i="13"/>
  <c r="M37" i="13"/>
  <c r="L37" i="13"/>
  <c r="I44" i="13"/>
  <c r="L44" i="13" s="1"/>
  <c r="F13" i="15"/>
  <c r="H13" i="14"/>
  <c r="I13" i="14"/>
  <c r="J58" i="12"/>
  <c r="L58" i="12" s="1"/>
  <c r="M58" i="12"/>
  <c r="I47" i="13"/>
  <c r="H57" i="14"/>
  <c r="F25" i="16"/>
  <c r="I46" i="13"/>
  <c r="L46" i="13" s="1"/>
  <c r="L35" i="13"/>
  <c r="M35" i="13"/>
  <c r="J35" i="13"/>
  <c r="F56" i="15"/>
  <c r="H56" i="14"/>
  <c r="I17" i="13"/>
  <c r="H16" i="13"/>
  <c r="M27" i="13"/>
  <c r="J27" i="13"/>
  <c r="L27" i="13"/>
  <c r="I30" i="13"/>
  <c r="L30" i="13" s="1"/>
  <c r="F49" i="15"/>
  <c r="I49" i="14"/>
  <c r="H49" i="14"/>
  <c r="F22" i="15"/>
  <c r="H22" i="14"/>
  <c r="F36" i="15"/>
  <c r="I36" i="14"/>
  <c r="M41" i="13"/>
  <c r="J41" i="13"/>
  <c r="L41" i="13"/>
  <c r="L15" i="12"/>
  <c r="L42" i="12"/>
  <c r="F47" i="15"/>
  <c r="I47" i="14"/>
  <c r="J26" i="12"/>
  <c r="L26" i="12" s="1"/>
  <c r="M26" i="12"/>
  <c r="M52" i="12"/>
  <c r="J52" i="12"/>
  <c r="L52" i="12" s="1"/>
  <c r="J29" i="13"/>
  <c r="M29" i="13"/>
  <c r="L29" i="13"/>
  <c r="F33" i="15"/>
  <c r="H33" i="14"/>
  <c r="I33" i="14"/>
  <c r="F46" i="15"/>
  <c r="H40" i="13"/>
  <c r="J51" i="13"/>
  <c r="L51" i="13" s="1"/>
  <c r="M51" i="13"/>
  <c r="I26" i="13"/>
  <c r="H26" i="13"/>
  <c r="F48" i="15"/>
  <c r="J13" i="13"/>
  <c r="L13" i="13" s="1"/>
  <c r="M13" i="13"/>
  <c r="M56" i="13"/>
  <c r="J56" i="13"/>
  <c r="L56" i="13"/>
  <c r="F40" i="15"/>
  <c r="F51" i="15"/>
  <c r="H51" i="14"/>
  <c r="I51" i="14"/>
  <c r="F52" i="15"/>
  <c r="H52" i="14"/>
  <c r="F53" i="16"/>
  <c r="H53" i="15"/>
  <c r="H58" i="13"/>
  <c r="I58" i="13"/>
  <c r="H24" i="13"/>
  <c r="I24" i="13"/>
  <c r="H10" i="14"/>
  <c r="F18" i="15"/>
  <c r="H18" i="14"/>
  <c r="F37" i="15"/>
  <c r="H37" i="14"/>
  <c r="I37" i="14"/>
  <c r="F55" i="15"/>
  <c r="M31" i="12"/>
  <c r="J31" i="12"/>
  <c r="L31" i="12" s="1"/>
  <c r="M24" i="12"/>
  <c r="J24" i="12"/>
  <c r="L24" i="12"/>
  <c r="F57" i="16"/>
  <c r="F15" i="15"/>
  <c r="J33" i="13"/>
  <c r="L33" i="13" s="1"/>
  <c r="M33" i="13"/>
  <c r="F21" i="16"/>
  <c r="F35" i="15"/>
  <c r="I35" i="14"/>
  <c r="H35" i="14"/>
  <c r="F32" i="15"/>
  <c r="F27" i="15"/>
  <c r="H27" i="14"/>
  <c r="I27" i="14"/>
  <c r="M28" i="12"/>
  <c r="J28" i="12"/>
  <c r="L28" i="12"/>
  <c r="M45" i="13"/>
  <c r="J45" i="13"/>
  <c r="L45" i="13"/>
  <c r="J14" i="13"/>
  <c r="L14" i="13" s="1"/>
  <c r="M14" i="13"/>
  <c r="F26" i="16"/>
  <c r="J43" i="13"/>
  <c r="M43" i="13"/>
  <c r="L43" i="13"/>
  <c r="M19" i="13"/>
  <c r="J19" i="13"/>
  <c r="L19" i="13"/>
  <c r="F42" i="15"/>
  <c r="M39" i="13"/>
  <c r="J39" i="13"/>
  <c r="L39" i="13" s="1"/>
  <c r="F54" i="15"/>
  <c r="I54" i="14"/>
  <c r="F41" i="15"/>
  <c r="H41" i="14"/>
  <c r="I41" i="14"/>
  <c r="J50" i="12"/>
  <c r="L50" i="12" s="1"/>
  <c r="M50" i="12"/>
  <c r="L54" i="12"/>
  <c r="H12" i="14"/>
  <c r="F11" i="15"/>
  <c r="H11" i="14"/>
  <c r="I11" i="14"/>
  <c r="H8" i="13"/>
  <c r="I8" i="13"/>
  <c r="J10" i="14"/>
  <c r="L10" i="14" s="1"/>
  <c r="M10" i="14"/>
  <c r="J8" i="12"/>
  <c r="F10" i="16"/>
  <c r="F8" i="16"/>
  <c r="M11" i="13"/>
  <c r="J11" i="13"/>
  <c r="L11" i="13" s="1"/>
  <c r="F12" i="16"/>
  <c r="L12" i="13"/>
  <c r="H5" i="14"/>
  <c r="J5" i="14" s="1"/>
  <c r="I5" i="14"/>
  <c r="I4" i="14"/>
  <c r="H4" i="14"/>
  <c r="J4" i="14" s="1"/>
  <c r="H3" i="13"/>
  <c r="J3" i="13" s="1"/>
  <c r="I6" i="14"/>
  <c r="H6" i="14"/>
  <c r="J6" i="13"/>
  <c r="L6" i="13" s="1"/>
  <c r="M6" i="13"/>
  <c r="I7" i="14"/>
  <c r="H7" i="14"/>
  <c r="J7" i="14" s="1"/>
  <c r="K33" i="7"/>
  <c r="P33" i="7"/>
  <c r="N33" i="7"/>
  <c r="O33" i="7"/>
  <c r="O48" i="7"/>
  <c r="N48" i="7"/>
  <c r="K48" i="7"/>
  <c r="P48" i="7"/>
  <c r="N17" i="7"/>
  <c r="K17" i="7"/>
  <c r="P17" i="7"/>
  <c r="O17" i="7"/>
  <c r="K16" i="7"/>
  <c r="N16" i="7"/>
  <c r="O16" i="7"/>
  <c r="P16" i="7"/>
  <c r="N21" i="7"/>
  <c r="K21" i="7"/>
  <c r="P21" i="7"/>
  <c r="O21" i="7"/>
  <c r="N46" i="7"/>
  <c r="K46" i="7"/>
  <c r="O46" i="7"/>
  <c r="P46" i="7"/>
  <c r="N45" i="7"/>
  <c r="K45" i="7"/>
  <c r="P45" i="7"/>
  <c r="O45" i="7"/>
  <c r="K52" i="7"/>
  <c r="O52" i="7"/>
  <c r="N52" i="7"/>
  <c r="P52" i="7"/>
  <c r="N57" i="7"/>
  <c r="K57" i="7"/>
  <c r="O57" i="7"/>
  <c r="P57" i="7"/>
  <c r="O32" i="7"/>
  <c r="K32" i="7"/>
  <c r="N32" i="7"/>
  <c r="P32" i="7"/>
  <c r="N29" i="7"/>
  <c r="K29" i="7"/>
  <c r="P29" i="7"/>
  <c r="O29" i="7"/>
  <c r="K35" i="7"/>
  <c r="P35" i="7"/>
  <c r="N35" i="7"/>
  <c r="O35" i="7"/>
  <c r="K26" i="7"/>
  <c r="N26" i="7"/>
  <c r="O26" i="7"/>
  <c r="P26" i="7"/>
  <c r="K30" i="8"/>
  <c r="N30" i="8"/>
  <c r="O30" i="8"/>
  <c r="P30" i="8"/>
  <c r="O40" i="7"/>
  <c r="K40" i="7"/>
  <c r="N40" i="7"/>
  <c r="P40" i="7"/>
  <c r="N25" i="7"/>
  <c r="K25" i="7"/>
  <c r="P25" i="7"/>
  <c r="O25" i="7"/>
  <c r="N28" i="7"/>
  <c r="K28" i="7"/>
  <c r="O28" i="7"/>
  <c r="P28" i="7"/>
  <c r="K11" i="7"/>
  <c r="N11" i="7"/>
  <c r="O11" i="7"/>
  <c r="P11" i="7"/>
  <c r="N8" i="7"/>
  <c r="P8" i="7"/>
  <c r="K8" i="7" s="1"/>
  <c r="L8" i="7" s="1"/>
  <c r="M8" i="7" s="1"/>
  <c r="K24" i="7"/>
  <c r="N24" i="7"/>
  <c r="O24" i="7"/>
  <c r="P24" i="7"/>
  <c r="O56" i="7"/>
  <c r="N56" i="7"/>
  <c r="K56" i="7"/>
  <c r="P56" i="7"/>
  <c r="K31" i="7"/>
  <c r="N31" i="7"/>
  <c r="O31" i="7"/>
  <c r="P31" i="7"/>
  <c r="N43" i="7"/>
  <c r="K43" i="7"/>
  <c r="O43" i="7"/>
  <c r="P43" i="7"/>
  <c r="P49" i="7"/>
  <c r="K49" i="7"/>
  <c r="N49" i="7"/>
  <c r="O49" i="7"/>
  <c r="N36" i="7"/>
  <c r="K36" i="7"/>
  <c r="O36" i="7"/>
  <c r="P36" i="7"/>
  <c r="N55" i="7"/>
  <c r="P55" i="7"/>
  <c r="K55" i="7"/>
  <c r="O55" i="7"/>
  <c r="K37" i="7"/>
  <c r="N37" i="7"/>
  <c r="O37" i="7"/>
  <c r="P37" i="7"/>
  <c r="N14" i="7"/>
  <c r="K14" i="7"/>
  <c r="O14" i="7"/>
  <c r="P14" i="7"/>
  <c r="N20" i="7"/>
  <c r="K20" i="7"/>
  <c r="O20" i="7"/>
  <c r="P20" i="7"/>
  <c r="N9" i="7"/>
  <c r="K9" i="7"/>
  <c r="L9" i="7" s="1"/>
  <c r="O9" i="7"/>
  <c r="M9" i="7"/>
  <c r="J9" i="13"/>
  <c r="H9" i="14"/>
  <c r="I9" i="14"/>
  <c r="F3" i="15"/>
  <c r="N58" i="7"/>
  <c r="K58" i="7"/>
  <c r="O58" i="7"/>
  <c r="C49" i="15"/>
  <c r="C12" i="15"/>
  <c r="I12" i="15" s="1"/>
  <c r="E7" i="7"/>
  <c r="E47" i="8"/>
  <c r="E39" i="8"/>
  <c r="E19" i="8"/>
  <c r="E23" i="8"/>
  <c r="F6" i="16"/>
  <c r="C3" i="14"/>
  <c r="I3" i="14" s="1"/>
  <c r="C14" i="15"/>
  <c r="C27" i="15"/>
  <c r="C35" i="15"/>
  <c r="C39" i="15"/>
  <c r="C55" i="14"/>
  <c r="H55" i="14" s="1"/>
  <c r="C23" i="14"/>
  <c r="H23" i="14" s="1"/>
  <c r="C53" i="15"/>
  <c r="I53" i="15" s="1"/>
  <c r="C15" i="14"/>
  <c r="H15" i="14" s="1"/>
  <c r="C19" i="15"/>
  <c r="C37" i="15"/>
  <c r="C17" i="14"/>
  <c r="H17" i="14" s="1"/>
  <c r="C47" i="14"/>
  <c r="H47" i="14" s="1"/>
  <c r="C51" i="15"/>
  <c r="C21" i="15"/>
  <c r="I21" i="15" s="1"/>
  <c r="C31" i="14"/>
  <c r="C57" i="15"/>
  <c r="H57" i="15" s="1"/>
  <c r="C33" i="15"/>
  <c r="C25" i="15"/>
  <c r="H25" i="15" s="1"/>
  <c r="C41" i="15"/>
  <c r="C46" i="14"/>
  <c r="H46" i="14" s="1"/>
  <c r="C44" i="14"/>
  <c r="H44" i="14" s="1"/>
  <c r="C20" i="14"/>
  <c r="H20" i="14" s="1"/>
  <c r="C34" i="14"/>
  <c r="H34" i="14" s="1"/>
  <c r="C54" i="14"/>
  <c r="H54" i="14" s="1"/>
  <c r="C26" i="14"/>
  <c r="C58" i="14"/>
  <c r="C40" i="14"/>
  <c r="H40" i="14" s="1"/>
  <c r="C42" i="14"/>
  <c r="H42" i="14" s="1"/>
  <c r="C36" i="14"/>
  <c r="H36" i="14" s="1"/>
  <c r="C24" i="14"/>
  <c r="C30" i="14"/>
  <c r="I30" i="14" s="1"/>
  <c r="C52" i="14"/>
  <c r="I52" i="14" s="1"/>
  <c r="C32" i="14"/>
  <c r="H32" i="14" s="1"/>
  <c r="C50" i="14"/>
  <c r="I50" i="14" s="1"/>
  <c r="C22" i="14"/>
  <c r="I22" i="14" s="1"/>
  <c r="C56" i="14"/>
  <c r="I56" i="14" s="1"/>
  <c r="C28" i="14"/>
  <c r="C48" i="14"/>
  <c r="I48" i="14" s="1"/>
  <c r="C38" i="14"/>
  <c r="I38" i="14" s="1"/>
  <c r="C18" i="14"/>
  <c r="I18" i="14" s="1"/>
  <c r="C16" i="14"/>
  <c r="I16" i="14" s="1"/>
  <c r="C10" i="15"/>
  <c r="H10" i="15" s="1"/>
  <c r="C13" i="17"/>
  <c r="C8" i="14"/>
  <c r="C4" i="15"/>
  <c r="C6" i="15"/>
  <c r="C7" i="15"/>
  <c r="C5" i="15"/>
  <c r="C9" i="15"/>
  <c r="M40" i="14" l="1"/>
  <c r="J40" i="14"/>
  <c r="J20" i="14"/>
  <c r="L20" i="14" s="1"/>
  <c r="M20" i="14"/>
  <c r="M25" i="15"/>
  <c r="J25" i="15"/>
  <c r="J23" i="14"/>
  <c r="M23" i="14"/>
  <c r="J17" i="14"/>
  <c r="L17" i="14" s="1"/>
  <c r="M17" i="14"/>
  <c r="J32" i="14"/>
  <c r="M32" i="14"/>
  <c r="M36" i="14"/>
  <c r="J36" i="14"/>
  <c r="L36" i="14"/>
  <c r="J44" i="14"/>
  <c r="L44" i="14" s="1"/>
  <c r="M44" i="14"/>
  <c r="M55" i="14"/>
  <c r="J55" i="14"/>
  <c r="J34" i="14"/>
  <c r="M34" i="14"/>
  <c r="M42" i="14"/>
  <c r="J42" i="14"/>
  <c r="M54" i="14"/>
  <c r="J54" i="14"/>
  <c r="L54" i="14" s="1"/>
  <c r="M46" i="14"/>
  <c r="J46" i="14"/>
  <c r="J57" i="15"/>
  <c r="L57" i="15" s="1"/>
  <c r="M57" i="15"/>
  <c r="J47" i="14"/>
  <c r="L47" i="14" s="1"/>
  <c r="M47" i="14"/>
  <c r="M15" i="14"/>
  <c r="J15" i="14"/>
  <c r="L15" i="14" s="1"/>
  <c r="H24" i="14"/>
  <c r="I24" i="14"/>
  <c r="I10" i="15"/>
  <c r="F41" i="16"/>
  <c r="H41" i="15"/>
  <c r="I41" i="15"/>
  <c r="F42" i="16"/>
  <c r="H42" i="15"/>
  <c r="M27" i="14"/>
  <c r="J27" i="14"/>
  <c r="L27" i="14" s="1"/>
  <c r="J52" i="14"/>
  <c r="L52" i="14" s="1"/>
  <c r="M52" i="14"/>
  <c r="M38" i="14"/>
  <c r="J38" i="14"/>
  <c r="L38" i="14" s="1"/>
  <c r="F34" i="16"/>
  <c r="F27" i="16"/>
  <c r="H27" i="15"/>
  <c r="I27" i="15"/>
  <c r="M35" i="14"/>
  <c r="J35" i="14"/>
  <c r="L35" i="14" s="1"/>
  <c r="H21" i="15"/>
  <c r="I57" i="15"/>
  <c r="M24" i="13"/>
  <c r="J24" i="13"/>
  <c r="L24" i="13" s="1"/>
  <c r="F52" i="16"/>
  <c r="I40" i="14"/>
  <c r="L40" i="14" s="1"/>
  <c r="J26" i="13"/>
  <c r="M26" i="13"/>
  <c r="L26" i="13"/>
  <c r="M40" i="13"/>
  <c r="J40" i="13"/>
  <c r="L40" i="13"/>
  <c r="F22" i="16"/>
  <c r="H22" i="15"/>
  <c r="M16" i="13"/>
  <c r="J16" i="13"/>
  <c r="L16" i="13" s="1"/>
  <c r="F56" i="16"/>
  <c r="J57" i="14"/>
  <c r="L57" i="14" s="1"/>
  <c r="M57" i="14"/>
  <c r="F38" i="16"/>
  <c r="I23" i="14"/>
  <c r="J29" i="14"/>
  <c r="M29" i="14"/>
  <c r="L29" i="14"/>
  <c r="H50" i="14"/>
  <c r="F39" i="16"/>
  <c r="H39" i="15"/>
  <c r="I39" i="15"/>
  <c r="M19" i="14"/>
  <c r="J19" i="14"/>
  <c r="L19" i="14" s="1"/>
  <c r="F43" i="16"/>
  <c r="I43" i="15"/>
  <c r="H43" i="15"/>
  <c r="F17" i="16"/>
  <c r="I17" i="15"/>
  <c r="I44" i="14"/>
  <c r="I20" i="14"/>
  <c r="H58" i="14"/>
  <c r="I58" i="14"/>
  <c r="F15" i="16"/>
  <c r="F55" i="16"/>
  <c r="F51" i="16"/>
  <c r="H51" i="15"/>
  <c r="I51" i="15"/>
  <c r="F46" i="16"/>
  <c r="I46" i="15"/>
  <c r="J22" i="14"/>
  <c r="M22" i="14"/>
  <c r="L22" i="14"/>
  <c r="J56" i="14"/>
  <c r="L56" i="14" s="1"/>
  <c r="M56" i="14"/>
  <c r="F25" i="17"/>
  <c r="J43" i="14"/>
  <c r="L43" i="14"/>
  <c r="M43" i="14"/>
  <c r="M28" i="13"/>
  <c r="J28" i="13"/>
  <c r="L28" i="13" s="1"/>
  <c r="F30" i="16"/>
  <c r="H30" i="15"/>
  <c r="I28" i="14"/>
  <c r="H28" i="14"/>
  <c r="I26" i="14"/>
  <c r="H26" i="14"/>
  <c r="I42" i="14"/>
  <c r="L42" i="14" s="1"/>
  <c r="I32" i="14"/>
  <c r="F21" i="17"/>
  <c r="I15" i="14"/>
  <c r="I55" i="14"/>
  <c r="L55" i="14" s="1"/>
  <c r="M37" i="14"/>
  <c r="J37" i="14"/>
  <c r="L37" i="14"/>
  <c r="F18" i="16"/>
  <c r="F53" i="17"/>
  <c r="I53" i="16"/>
  <c r="H48" i="14"/>
  <c r="I46" i="14"/>
  <c r="L46" i="14" s="1"/>
  <c r="J33" i="14"/>
  <c r="L33" i="14" s="1"/>
  <c r="M33" i="14"/>
  <c r="F47" i="16"/>
  <c r="F36" i="16"/>
  <c r="J49" i="14"/>
  <c r="M49" i="14"/>
  <c r="L49" i="14"/>
  <c r="I25" i="15"/>
  <c r="L25" i="15" s="1"/>
  <c r="J13" i="14"/>
  <c r="M13" i="14"/>
  <c r="L13" i="14"/>
  <c r="F31" i="17"/>
  <c r="F23" i="16"/>
  <c r="H23" i="15"/>
  <c r="I34" i="14"/>
  <c r="L34" i="14" s="1"/>
  <c r="F19" i="16"/>
  <c r="H19" i="15"/>
  <c r="I19" i="15"/>
  <c r="J45" i="14"/>
  <c r="M45" i="14"/>
  <c r="L45" i="14"/>
  <c r="F16" i="16"/>
  <c r="I16" i="15"/>
  <c r="H30" i="14"/>
  <c r="J14" i="14"/>
  <c r="M14" i="14"/>
  <c r="L14" i="14"/>
  <c r="F24" i="17"/>
  <c r="L15" i="13"/>
  <c r="F32" i="16"/>
  <c r="J18" i="14"/>
  <c r="L18" i="14" s="1"/>
  <c r="M18" i="14"/>
  <c r="J53" i="15"/>
  <c r="M53" i="15"/>
  <c r="L53" i="15"/>
  <c r="F48" i="16"/>
  <c r="I48" i="15"/>
  <c r="F49" i="16"/>
  <c r="H49" i="15"/>
  <c r="I49" i="15"/>
  <c r="J16" i="14"/>
  <c r="L16" i="14" s="1"/>
  <c r="M16" i="14"/>
  <c r="F26" i="17"/>
  <c r="H31" i="14"/>
  <c r="I31" i="14"/>
  <c r="M41" i="14"/>
  <c r="J41" i="14"/>
  <c r="L41" i="14"/>
  <c r="F54" i="16"/>
  <c r="H54" i="15"/>
  <c r="F35" i="16"/>
  <c r="H35" i="15"/>
  <c r="I35" i="15"/>
  <c r="F57" i="17"/>
  <c r="I57" i="16"/>
  <c r="F37" i="16"/>
  <c r="H37" i="15"/>
  <c r="I37" i="15"/>
  <c r="M58" i="13"/>
  <c r="J58" i="13"/>
  <c r="L58" i="13" s="1"/>
  <c r="M51" i="14"/>
  <c r="J51" i="14"/>
  <c r="L51" i="14" s="1"/>
  <c r="F40" i="16"/>
  <c r="I40" i="15"/>
  <c r="F33" i="16"/>
  <c r="H33" i="15"/>
  <c r="I33" i="15"/>
  <c r="F13" i="16"/>
  <c r="H13" i="15"/>
  <c r="I13" i="15"/>
  <c r="J31" i="13"/>
  <c r="M31" i="13"/>
  <c r="L31" i="13"/>
  <c r="F28" i="17"/>
  <c r="F29" i="16"/>
  <c r="H29" i="15"/>
  <c r="I29" i="15"/>
  <c r="F50" i="16"/>
  <c r="M39" i="14"/>
  <c r="J39" i="14"/>
  <c r="L39" i="14" s="1"/>
  <c r="F45" i="16"/>
  <c r="H45" i="15"/>
  <c r="I45" i="15"/>
  <c r="F44" i="16"/>
  <c r="F20" i="16"/>
  <c r="H20" i="15"/>
  <c r="F14" i="16"/>
  <c r="H14" i="15"/>
  <c r="I14" i="15"/>
  <c r="M50" i="13"/>
  <c r="J50" i="13"/>
  <c r="L50" i="13"/>
  <c r="J10" i="15"/>
  <c r="L10" i="15" s="1"/>
  <c r="M10" i="15"/>
  <c r="I8" i="14"/>
  <c r="H8" i="14"/>
  <c r="H12" i="15"/>
  <c r="F12" i="17"/>
  <c r="J8" i="13"/>
  <c r="J12" i="14"/>
  <c r="L12" i="14" s="1"/>
  <c r="M12" i="14"/>
  <c r="F8" i="17"/>
  <c r="M11" i="14"/>
  <c r="J11" i="14"/>
  <c r="L11" i="14" s="1"/>
  <c r="F11" i="16"/>
  <c r="H11" i="15"/>
  <c r="I11" i="15"/>
  <c r="F10" i="17"/>
  <c r="I5" i="15"/>
  <c r="H5" i="15"/>
  <c r="J5" i="15" s="1"/>
  <c r="H3" i="14"/>
  <c r="J3" i="14" s="1"/>
  <c r="H6" i="15"/>
  <c r="I6" i="15"/>
  <c r="H4" i="15"/>
  <c r="I4" i="15"/>
  <c r="J6" i="14"/>
  <c r="L6" i="14" s="1"/>
  <c r="M6" i="14"/>
  <c r="H7" i="15"/>
  <c r="J7" i="15" s="1"/>
  <c r="I7" i="15"/>
  <c r="N23" i="8"/>
  <c r="K23" i="8"/>
  <c r="O23" i="8"/>
  <c r="P23" i="8"/>
  <c r="N7" i="7"/>
  <c r="P7" i="7"/>
  <c r="K7" i="7" s="1"/>
  <c r="L7" i="7" s="1"/>
  <c r="O7" i="7"/>
  <c r="M7" i="7"/>
  <c r="O19" i="8"/>
  <c r="N19" i="8"/>
  <c r="K19" i="8"/>
  <c r="P19" i="8"/>
  <c r="N39" i="8"/>
  <c r="K39" i="8"/>
  <c r="O39" i="8"/>
  <c r="P39" i="8"/>
  <c r="O8" i="7"/>
  <c r="E8" i="8" s="1"/>
  <c r="P8" i="8" s="1"/>
  <c r="N47" i="8"/>
  <c r="K47" i="8"/>
  <c r="O47" i="8"/>
  <c r="P47" i="8"/>
  <c r="J9" i="14"/>
  <c r="H9" i="15"/>
  <c r="I9" i="15"/>
  <c r="F3" i="16"/>
  <c r="C12" i="16"/>
  <c r="I12" i="16" s="1"/>
  <c r="C49" i="16"/>
  <c r="E41" i="8"/>
  <c r="E14" i="8"/>
  <c r="E34" i="9"/>
  <c r="E42" i="9"/>
  <c r="E13" i="8"/>
  <c r="E38" i="8"/>
  <c r="E16" i="8"/>
  <c r="E27" i="8"/>
  <c r="E53" i="8"/>
  <c r="E22" i="8"/>
  <c r="E28" i="8"/>
  <c r="E54" i="8"/>
  <c r="E51" i="8"/>
  <c r="E32" i="8"/>
  <c r="E44" i="8"/>
  <c r="E15" i="8"/>
  <c r="E18" i="8"/>
  <c r="E12" i="8"/>
  <c r="E36" i="8"/>
  <c r="E50" i="8"/>
  <c r="F6" i="17"/>
  <c r="C3" i="15"/>
  <c r="I3" i="15" s="1"/>
  <c r="C35" i="16"/>
  <c r="C27" i="16"/>
  <c r="C14" i="16"/>
  <c r="C37" i="16"/>
  <c r="C31" i="15"/>
  <c r="C21" i="16"/>
  <c r="I21" i="16" s="1"/>
  <c r="C51" i="16"/>
  <c r="C17" i="15"/>
  <c r="H17" i="15" s="1"/>
  <c r="C19" i="16"/>
  <c r="C15" i="15"/>
  <c r="H15" i="15" s="1"/>
  <c r="C53" i="16"/>
  <c r="H53" i="16" s="1"/>
  <c r="C39" i="16"/>
  <c r="C47" i="15"/>
  <c r="I47" i="15" s="1"/>
  <c r="C23" i="15"/>
  <c r="I23" i="15" s="1"/>
  <c r="C55" i="15"/>
  <c r="H55" i="15" s="1"/>
  <c r="C41" i="16"/>
  <c r="C25" i="16"/>
  <c r="H25" i="16" s="1"/>
  <c r="C57" i="16"/>
  <c r="H57" i="16" s="1"/>
  <c r="C33" i="16"/>
  <c r="C22" i="15"/>
  <c r="I22" i="15" s="1"/>
  <c r="C50" i="15"/>
  <c r="I50" i="15" s="1"/>
  <c r="C10" i="16"/>
  <c r="H10" i="16" s="1"/>
  <c r="C16" i="15"/>
  <c r="H16" i="15" s="1"/>
  <c r="C18" i="15"/>
  <c r="H18" i="15" s="1"/>
  <c r="C38" i="15"/>
  <c r="I38" i="15" s="1"/>
  <c r="C48" i="15"/>
  <c r="H48" i="15" s="1"/>
  <c r="C28" i="15"/>
  <c r="C56" i="15"/>
  <c r="H56" i="15" s="1"/>
  <c r="C32" i="15"/>
  <c r="H32" i="15" s="1"/>
  <c r="C52" i="15"/>
  <c r="I52" i="15" s="1"/>
  <c r="C30" i="15"/>
  <c r="I30" i="15" s="1"/>
  <c r="C24" i="15"/>
  <c r="C36" i="15"/>
  <c r="I36" i="15" s="1"/>
  <c r="C42" i="15"/>
  <c r="I42" i="15" s="1"/>
  <c r="C40" i="15"/>
  <c r="H40" i="15" s="1"/>
  <c r="C58" i="15"/>
  <c r="C26" i="15"/>
  <c r="C54" i="15"/>
  <c r="I54" i="15" s="1"/>
  <c r="C34" i="15"/>
  <c r="H34" i="15" s="1"/>
  <c r="C20" i="15"/>
  <c r="I20" i="15" s="1"/>
  <c r="C44" i="15"/>
  <c r="H44" i="15" s="1"/>
  <c r="C46" i="15"/>
  <c r="H46" i="15" s="1"/>
  <c r="C4" i="16"/>
  <c r="C8" i="15"/>
  <c r="C7" i="16"/>
  <c r="C5" i="16"/>
  <c r="C6" i="16"/>
  <c r="C9" i="16"/>
  <c r="M16" i="15" l="1"/>
  <c r="J16" i="15"/>
  <c r="L16" i="15" s="1"/>
  <c r="J46" i="15"/>
  <c r="L46" i="15" s="1"/>
  <c r="M46" i="15"/>
  <c r="J48" i="15"/>
  <c r="L48" i="15" s="1"/>
  <c r="M48" i="15"/>
  <c r="J57" i="16"/>
  <c r="L57" i="16" s="1"/>
  <c r="M57" i="16"/>
  <c r="M15" i="15"/>
  <c r="J15" i="15"/>
  <c r="L15" i="15"/>
  <c r="M40" i="15"/>
  <c r="J40" i="15"/>
  <c r="L40" i="15" s="1"/>
  <c r="M44" i="15"/>
  <c r="J44" i="15"/>
  <c r="L44" i="15" s="1"/>
  <c r="M32" i="15"/>
  <c r="J32" i="15"/>
  <c r="J25" i="16"/>
  <c r="M25" i="16"/>
  <c r="J34" i="15"/>
  <c r="M34" i="15"/>
  <c r="M55" i="15"/>
  <c r="J55" i="15"/>
  <c r="J53" i="16"/>
  <c r="L53" i="16" s="1"/>
  <c r="M53" i="16"/>
  <c r="J56" i="15"/>
  <c r="M56" i="15"/>
  <c r="J18" i="15"/>
  <c r="L18" i="15" s="1"/>
  <c r="M18" i="15"/>
  <c r="M17" i="15"/>
  <c r="J17" i="15"/>
  <c r="L17" i="15"/>
  <c r="I26" i="15"/>
  <c r="H26" i="15"/>
  <c r="F49" i="17"/>
  <c r="I49" i="16"/>
  <c r="H49" i="16"/>
  <c r="H55" i="16"/>
  <c r="I24" i="15"/>
  <c r="H24" i="15"/>
  <c r="F13" i="17"/>
  <c r="I13" i="16"/>
  <c r="H13" i="16"/>
  <c r="F23" i="17"/>
  <c r="H23" i="16"/>
  <c r="H36" i="15"/>
  <c r="F47" i="17"/>
  <c r="J28" i="14"/>
  <c r="L28" i="14" s="1"/>
  <c r="M28" i="14"/>
  <c r="F30" i="17"/>
  <c r="I30" i="16"/>
  <c r="F51" i="17"/>
  <c r="I51" i="16"/>
  <c r="H51" i="16"/>
  <c r="I15" i="15"/>
  <c r="J58" i="14"/>
  <c r="L58" i="14" s="1"/>
  <c r="M58" i="14"/>
  <c r="F43" i="17"/>
  <c r="H43" i="16"/>
  <c r="I43" i="16"/>
  <c r="M39" i="15"/>
  <c r="J39" i="15"/>
  <c r="L39" i="15" s="1"/>
  <c r="H38" i="15"/>
  <c r="F22" i="17"/>
  <c r="H52" i="15"/>
  <c r="I34" i="15"/>
  <c r="L34" i="15" s="1"/>
  <c r="F42" i="17"/>
  <c r="I31" i="15"/>
  <c r="H31" i="15"/>
  <c r="M20" i="15"/>
  <c r="J20" i="15"/>
  <c r="L20" i="15" s="1"/>
  <c r="L31" i="14"/>
  <c r="M31" i="14"/>
  <c r="J31" i="14"/>
  <c r="M23" i="15"/>
  <c r="L23" i="15"/>
  <c r="J23" i="15"/>
  <c r="F18" i="17"/>
  <c r="J51" i="15"/>
  <c r="L51" i="15" s="1"/>
  <c r="M51" i="15"/>
  <c r="F56" i="17"/>
  <c r="H56" i="16"/>
  <c r="J42" i="15"/>
  <c r="M42" i="15"/>
  <c r="L42" i="15"/>
  <c r="H58" i="15"/>
  <c r="I58" i="15"/>
  <c r="F20" i="17"/>
  <c r="H20" i="16"/>
  <c r="M37" i="15"/>
  <c r="J37" i="15"/>
  <c r="L37" i="15"/>
  <c r="F19" i="17"/>
  <c r="H19" i="16"/>
  <c r="I19" i="16"/>
  <c r="H28" i="15"/>
  <c r="I28" i="15"/>
  <c r="H3" i="15"/>
  <c r="F14" i="17"/>
  <c r="H14" i="16"/>
  <c r="I14" i="16"/>
  <c r="I44" i="15"/>
  <c r="M45" i="15"/>
  <c r="J45" i="15"/>
  <c r="L45" i="15"/>
  <c r="F37" i="17"/>
  <c r="I37" i="16"/>
  <c r="H37" i="16"/>
  <c r="I32" i="15"/>
  <c r="F36" i="17"/>
  <c r="J48" i="14"/>
  <c r="L48" i="14" s="1"/>
  <c r="M48" i="14"/>
  <c r="I18" i="15"/>
  <c r="H21" i="16"/>
  <c r="F46" i="17"/>
  <c r="I55" i="15"/>
  <c r="L55" i="15" s="1"/>
  <c r="F17" i="17"/>
  <c r="F39" i="17"/>
  <c r="H39" i="16"/>
  <c r="I39" i="16"/>
  <c r="F38" i="17"/>
  <c r="H38" i="16"/>
  <c r="I56" i="15"/>
  <c r="L32" i="14"/>
  <c r="F44" i="17"/>
  <c r="H50" i="15"/>
  <c r="F29" i="17"/>
  <c r="I29" i="16"/>
  <c r="H29" i="16"/>
  <c r="M13" i="15"/>
  <c r="J13" i="15"/>
  <c r="L13" i="15" s="1"/>
  <c r="F33" i="17"/>
  <c r="I33" i="16"/>
  <c r="H33" i="16"/>
  <c r="F35" i="17"/>
  <c r="H35" i="16"/>
  <c r="I35" i="16"/>
  <c r="F32" i="17"/>
  <c r="J30" i="14"/>
  <c r="L30" i="14" s="1"/>
  <c r="M30" i="14"/>
  <c r="M19" i="15"/>
  <c r="J19" i="15"/>
  <c r="L19" i="15" s="1"/>
  <c r="H47" i="15"/>
  <c r="J30" i="15"/>
  <c r="L30" i="15" s="1"/>
  <c r="M30" i="15"/>
  <c r="I25" i="16"/>
  <c r="J22" i="15"/>
  <c r="L22" i="15" s="1"/>
  <c r="M22" i="15"/>
  <c r="F27" i="17"/>
  <c r="H27" i="16"/>
  <c r="I27" i="16"/>
  <c r="F41" i="17"/>
  <c r="I41" i="16"/>
  <c r="H41" i="16"/>
  <c r="H12" i="16"/>
  <c r="J14" i="15"/>
  <c r="M14" i="15"/>
  <c r="L14" i="15"/>
  <c r="F50" i="17"/>
  <c r="J54" i="15"/>
  <c r="M54" i="15"/>
  <c r="L54" i="15"/>
  <c r="F45" i="17"/>
  <c r="I45" i="16"/>
  <c r="H45" i="16"/>
  <c r="M29" i="15"/>
  <c r="J29" i="15"/>
  <c r="L29" i="15"/>
  <c r="M33" i="15"/>
  <c r="J33" i="15"/>
  <c r="L33" i="15"/>
  <c r="F40" i="17"/>
  <c r="L35" i="15"/>
  <c r="M35" i="15"/>
  <c r="J35" i="15"/>
  <c r="F54" i="17"/>
  <c r="I54" i="16"/>
  <c r="J49" i="15"/>
  <c r="L49" i="15" s="1"/>
  <c r="M49" i="15"/>
  <c r="F48" i="17"/>
  <c r="F16" i="17"/>
  <c r="H16" i="16"/>
  <c r="J26" i="14"/>
  <c r="L26" i="14" s="1"/>
  <c r="M26" i="14"/>
  <c r="F15" i="17"/>
  <c r="H15" i="16"/>
  <c r="M43" i="15"/>
  <c r="J43" i="15"/>
  <c r="L43" i="15"/>
  <c r="M50" i="14"/>
  <c r="J50" i="14"/>
  <c r="L50" i="14"/>
  <c r="F52" i="17"/>
  <c r="M21" i="15"/>
  <c r="J21" i="15"/>
  <c r="L21" i="15" s="1"/>
  <c r="M27" i="15"/>
  <c r="J27" i="15"/>
  <c r="L27" i="15"/>
  <c r="F34" i="17"/>
  <c r="H34" i="16"/>
  <c r="J41" i="15"/>
  <c r="L41" i="15" s="1"/>
  <c r="M41" i="15"/>
  <c r="M24" i="14"/>
  <c r="J24" i="14"/>
  <c r="L24" i="14" s="1"/>
  <c r="L23" i="14"/>
  <c r="J10" i="16"/>
  <c r="M10" i="16"/>
  <c r="M12" i="16"/>
  <c r="J12" i="16"/>
  <c r="L12" i="16" s="1"/>
  <c r="I10" i="16"/>
  <c r="F11" i="17"/>
  <c r="I11" i="16"/>
  <c r="H11" i="16"/>
  <c r="I8" i="15"/>
  <c r="H8" i="15"/>
  <c r="J12" i="15"/>
  <c r="L12" i="15" s="1"/>
  <c r="M12" i="15"/>
  <c r="J11" i="15"/>
  <c r="M11" i="15"/>
  <c r="L11" i="15"/>
  <c r="J8" i="14"/>
  <c r="I5" i="16"/>
  <c r="H5" i="16"/>
  <c r="J5" i="16" s="1"/>
  <c r="J4" i="15"/>
  <c r="I7" i="16"/>
  <c r="H7" i="16"/>
  <c r="J7" i="16" s="1"/>
  <c r="J6" i="15"/>
  <c r="L6" i="15" s="1"/>
  <c r="M6" i="15"/>
  <c r="I6" i="16"/>
  <c r="H6" i="16"/>
  <c r="I4" i="16"/>
  <c r="H4" i="16"/>
  <c r="N8" i="8"/>
  <c r="K8" i="8"/>
  <c r="L8" i="8" s="1"/>
  <c r="O8" i="8"/>
  <c r="M8" i="8"/>
  <c r="N18" i="8"/>
  <c r="K18" i="8"/>
  <c r="P18" i="8"/>
  <c r="O18" i="8"/>
  <c r="O51" i="8"/>
  <c r="N51" i="8"/>
  <c r="K51" i="8"/>
  <c r="P51" i="8"/>
  <c r="N53" i="8"/>
  <c r="K53" i="8"/>
  <c r="O53" i="8"/>
  <c r="P53" i="8"/>
  <c r="O13" i="8"/>
  <c r="N13" i="8"/>
  <c r="K13" i="8"/>
  <c r="P13" i="8"/>
  <c r="O41" i="8"/>
  <c r="N41" i="8"/>
  <c r="K41" i="8"/>
  <c r="P41" i="8"/>
  <c r="N50" i="8"/>
  <c r="K50" i="8"/>
  <c r="O50" i="8"/>
  <c r="P50" i="8"/>
  <c r="K15" i="8"/>
  <c r="N15" i="8"/>
  <c r="O15" i="8"/>
  <c r="P15" i="8"/>
  <c r="K54" i="8"/>
  <c r="N54" i="8"/>
  <c r="P54" i="8"/>
  <c r="O54" i="8"/>
  <c r="O27" i="8"/>
  <c r="K27" i="8"/>
  <c r="N27" i="8"/>
  <c r="P27" i="8"/>
  <c r="K42" i="9"/>
  <c r="N42" i="9"/>
  <c r="P42" i="9"/>
  <c r="O42" i="9"/>
  <c r="K36" i="8"/>
  <c r="N36" i="8"/>
  <c r="P36" i="8"/>
  <c r="O36" i="8"/>
  <c r="K44" i="8"/>
  <c r="N44" i="8"/>
  <c r="P44" i="8"/>
  <c r="O44" i="8"/>
  <c r="K28" i="8"/>
  <c r="N28" i="8"/>
  <c r="P28" i="8"/>
  <c r="O28" i="8"/>
  <c r="N16" i="8"/>
  <c r="K16" i="8"/>
  <c r="O16" i="8"/>
  <c r="P16" i="8"/>
  <c r="K34" i="9"/>
  <c r="N34" i="9"/>
  <c r="O34" i="9"/>
  <c r="P34" i="9"/>
  <c r="N12" i="8"/>
  <c r="K12" i="8"/>
  <c r="O12" i="8"/>
  <c r="P12" i="8"/>
  <c r="N32" i="8"/>
  <c r="K32" i="8"/>
  <c r="O32" i="8"/>
  <c r="P32" i="8"/>
  <c r="K22" i="8"/>
  <c r="N22" i="8"/>
  <c r="P22" i="8"/>
  <c r="O22" i="8"/>
  <c r="K38" i="8"/>
  <c r="N38" i="8"/>
  <c r="P38" i="8"/>
  <c r="O38" i="8"/>
  <c r="N14" i="8"/>
  <c r="K14" i="8"/>
  <c r="O14" i="8"/>
  <c r="P14" i="8"/>
  <c r="H9" i="16"/>
  <c r="I9" i="16"/>
  <c r="J9" i="15"/>
  <c r="F3" i="17"/>
  <c r="J3" i="15"/>
  <c r="E7" i="8"/>
  <c r="C49" i="17"/>
  <c r="C12" i="17"/>
  <c r="I12" i="17" s="1"/>
  <c r="E6" i="7"/>
  <c r="E25" i="8"/>
  <c r="E48" i="8"/>
  <c r="E31" i="8"/>
  <c r="E21" i="8"/>
  <c r="E40" i="8"/>
  <c r="E24" i="8"/>
  <c r="E29" i="8"/>
  <c r="E17" i="8"/>
  <c r="E35" i="8"/>
  <c r="E45" i="8"/>
  <c r="E46" i="8"/>
  <c r="E14" i="9"/>
  <c r="E37" i="8"/>
  <c r="E20" i="8"/>
  <c r="E55" i="8"/>
  <c r="E57" i="8"/>
  <c r="E33" i="8"/>
  <c r="E52" i="8"/>
  <c r="E11" i="8"/>
  <c r="E43" i="8"/>
  <c r="E56" i="8"/>
  <c r="E49" i="8"/>
  <c r="E26" i="8"/>
  <c r="E9" i="8"/>
  <c r="P9" i="8" s="1"/>
  <c r="E30" i="9"/>
  <c r="E58" i="8"/>
  <c r="P58" i="8" s="1"/>
  <c r="C3" i="16"/>
  <c r="I3" i="16" s="1"/>
  <c r="C35" i="17"/>
  <c r="C14" i="17"/>
  <c r="C27" i="17"/>
  <c r="C19" i="17"/>
  <c r="C17" i="16"/>
  <c r="I17" i="16" s="1"/>
  <c r="C51" i="17"/>
  <c r="C37" i="17"/>
  <c r="C23" i="16"/>
  <c r="I23" i="16" s="1"/>
  <c r="C47" i="16"/>
  <c r="I47" i="16" s="1"/>
  <c r="C55" i="16"/>
  <c r="I55" i="16" s="1"/>
  <c r="C15" i="16"/>
  <c r="I15" i="16" s="1"/>
  <c r="C21" i="17"/>
  <c r="H21" i="17" s="1"/>
  <c r="C39" i="17"/>
  <c r="C53" i="17"/>
  <c r="H53" i="17" s="1"/>
  <c r="C31" i="16"/>
  <c r="C41" i="17"/>
  <c r="C57" i="17"/>
  <c r="I57" i="17" s="1"/>
  <c r="C25" i="17"/>
  <c r="H25" i="17" s="1"/>
  <c r="C33" i="17"/>
  <c r="C44" i="16"/>
  <c r="I44" i="16" s="1"/>
  <c r="C40" i="16"/>
  <c r="I40" i="16" s="1"/>
  <c r="C42" i="16"/>
  <c r="I42" i="16" s="1"/>
  <c r="C24" i="16"/>
  <c r="C30" i="16"/>
  <c r="H30" i="16" s="1"/>
  <c r="C52" i="16"/>
  <c r="I52" i="16" s="1"/>
  <c r="C32" i="16"/>
  <c r="I32" i="16" s="1"/>
  <c r="C28" i="16"/>
  <c r="C38" i="16"/>
  <c r="I38" i="16" s="1"/>
  <c r="C18" i="16"/>
  <c r="I18" i="16" s="1"/>
  <c r="C10" i="17"/>
  <c r="H10" i="17" s="1"/>
  <c r="C50" i="16"/>
  <c r="H50" i="16" s="1"/>
  <c r="C22" i="16"/>
  <c r="H22" i="16" s="1"/>
  <c r="C46" i="16"/>
  <c r="H46" i="16" s="1"/>
  <c r="C20" i="16"/>
  <c r="I20" i="16" s="1"/>
  <c r="C34" i="16"/>
  <c r="I34" i="16" s="1"/>
  <c r="C54" i="16"/>
  <c r="H54" i="16" s="1"/>
  <c r="C26" i="16"/>
  <c r="C58" i="16"/>
  <c r="C36" i="16"/>
  <c r="I36" i="16" s="1"/>
  <c r="C56" i="16"/>
  <c r="I56" i="16" s="1"/>
  <c r="C48" i="16"/>
  <c r="H48" i="16" s="1"/>
  <c r="C16" i="16"/>
  <c r="I16" i="16" s="1"/>
  <c r="C4" i="17"/>
  <c r="C8" i="16"/>
  <c r="C5" i="17"/>
  <c r="C7" i="17"/>
  <c r="C9" i="17"/>
  <c r="C6" i="17"/>
  <c r="J22" i="16" l="1"/>
  <c r="M22" i="16"/>
  <c r="M21" i="17"/>
  <c r="J21" i="17"/>
  <c r="J25" i="17"/>
  <c r="L25" i="17"/>
  <c r="M25" i="17"/>
  <c r="M53" i="17"/>
  <c r="J53" i="17"/>
  <c r="J54" i="16"/>
  <c r="L54" i="16" s="1"/>
  <c r="M54" i="16"/>
  <c r="J30" i="16"/>
  <c r="L30" i="16" s="1"/>
  <c r="M30" i="16"/>
  <c r="J50" i="16"/>
  <c r="M50" i="16"/>
  <c r="J48" i="16"/>
  <c r="M48" i="16"/>
  <c r="J46" i="16"/>
  <c r="L46" i="16" s="1"/>
  <c r="M46" i="16"/>
  <c r="I26" i="16"/>
  <c r="H26" i="16"/>
  <c r="I32" i="17"/>
  <c r="H39" i="17"/>
  <c r="I39" i="17"/>
  <c r="J20" i="16"/>
  <c r="L20" i="16" s="1"/>
  <c r="M20" i="16"/>
  <c r="H18" i="16"/>
  <c r="H47" i="16"/>
  <c r="J16" i="16"/>
  <c r="L16" i="16" s="1"/>
  <c r="M16" i="16"/>
  <c r="J45" i="16"/>
  <c r="L45" i="16" s="1"/>
  <c r="M45" i="16"/>
  <c r="I50" i="16"/>
  <c r="L50" i="16" s="1"/>
  <c r="H27" i="17"/>
  <c r="I27" i="17"/>
  <c r="M47" i="15"/>
  <c r="J47" i="15"/>
  <c r="L47" i="15" s="1"/>
  <c r="J50" i="15"/>
  <c r="M50" i="15"/>
  <c r="L50" i="15"/>
  <c r="H17" i="16"/>
  <c r="I46" i="16"/>
  <c r="H36" i="16"/>
  <c r="J37" i="16"/>
  <c r="L37" i="16" s="1"/>
  <c r="M37" i="16"/>
  <c r="J14" i="16"/>
  <c r="L14" i="16" s="1"/>
  <c r="M14" i="16"/>
  <c r="M28" i="15"/>
  <c r="J28" i="15"/>
  <c r="L28" i="15" s="1"/>
  <c r="H42" i="16"/>
  <c r="J52" i="15"/>
  <c r="L52" i="15" s="1"/>
  <c r="M52" i="15"/>
  <c r="J38" i="15"/>
  <c r="L38" i="15" s="1"/>
  <c r="M38" i="15"/>
  <c r="H51" i="17"/>
  <c r="I51" i="17"/>
  <c r="I53" i="17"/>
  <c r="H23" i="17"/>
  <c r="M24" i="15"/>
  <c r="J24" i="15"/>
  <c r="L24" i="15" s="1"/>
  <c r="H49" i="17"/>
  <c r="I49" i="17"/>
  <c r="L25" i="16"/>
  <c r="I52" i="17"/>
  <c r="M15" i="16"/>
  <c r="J15" i="16"/>
  <c r="L15" i="16" s="1"/>
  <c r="H40" i="17"/>
  <c r="H57" i="17"/>
  <c r="J41" i="16"/>
  <c r="L41" i="16" s="1"/>
  <c r="M41" i="16"/>
  <c r="M58" i="15"/>
  <c r="J58" i="15"/>
  <c r="L58" i="15" s="1"/>
  <c r="M23" i="16"/>
  <c r="J23" i="16"/>
  <c r="L23" i="16" s="1"/>
  <c r="M55" i="16"/>
  <c r="L55" i="16"/>
  <c r="J55" i="16"/>
  <c r="I48" i="16"/>
  <c r="I28" i="16"/>
  <c r="H28" i="16"/>
  <c r="I24" i="16"/>
  <c r="H24" i="16"/>
  <c r="H31" i="16"/>
  <c r="I31" i="16"/>
  <c r="I10" i="17"/>
  <c r="H12" i="17"/>
  <c r="J12" i="17" s="1"/>
  <c r="L12" i="17" s="1"/>
  <c r="H52" i="16"/>
  <c r="H40" i="16"/>
  <c r="H41" i="17"/>
  <c r="I41" i="17"/>
  <c r="H32" i="16"/>
  <c r="M35" i="16"/>
  <c r="J35" i="16"/>
  <c r="L35" i="16" s="1"/>
  <c r="H33" i="17"/>
  <c r="I33" i="17"/>
  <c r="J29" i="16"/>
  <c r="L29" i="16" s="1"/>
  <c r="M29" i="16"/>
  <c r="H44" i="16"/>
  <c r="H14" i="17"/>
  <c r="I14" i="17"/>
  <c r="I21" i="17"/>
  <c r="L21" i="17" s="1"/>
  <c r="I22" i="16"/>
  <c r="L22" i="16" s="1"/>
  <c r="M43" i="16"/>
  <c r="J43" i="16"/>
  <c r="L43" i="16" s="1"/>
  <c r="I25" i="17"/>
  <c r="M36" i="15"/>
  <c r="J36" i="15"/>
  <c r="L36" i="15" s="1"/>
  <c r="J13" i="16"/>
  <c r="L13" i="16" s="1"/>
  <c r="M13" i="16"/>
  <c r="J26" i="15"/>
  <c r="L26" i="15" s="1"/>
  <c r="M26" i="15"/>
  <c r="L32" i="15"/>
  <c r="M27" i="16"/>
  <c r="J27" i="16"/>
  <c r="L27" i="16" s="1"/>
  <c r="J33" i="16"/>
  <c r="L33" i="16" s="1"/>
  <c r="M33" i="16"/>
  <c r="H29" i="17"/>
  <c r="I29" i="17"/>
  <c r="J38" i="16"/>
  <c r="L38" i="16" s="1"/>
  <c r="M38" i="16"/>
  <c r="J21" i="16"/>
  <c r="L21" i="16" s="1"/>
  <c r="M21" i="16"/>
  <c r="H19" i="17"/>
  <c r="I19" i="17"/>
  <c r="M56" i="16"/>
  <c r="J56" i="16"/>
  <c r="L56" i="16" s="1"/>
  <c r="H13" i="17"/>
  <c r="I13" i="17"/>
  <c r="J34" i="16"/>
  <c r="L34" i="16" s="1"/>
  <c r="M34" i="16"/>
  <c r="H15" i="17"/>
  <c r="I58" i="16"/>
  <c r="H58" i="16"/>
  <c r="H34" i="17"/>
  <c r="H45" i="17"/>
  <c r="I45" i="17"/>
  <c r="H35" i="17"/>
  <c r="I35" i="17"/>
  <c r="M39" i="16"/>
  <c r="J39" i="16"/>
  <c r="L39" i="16" s="1"/>
  <c r="H37" i="17"/>
  <c r="I37" i="17"/>
  <c r="M19" i="16"/>
  <c r="J19" i="16"/>
  <c r="L19" i="16"/>
  <c r="M31" i="15"/>
  <c r="J31" i="15"/>
  <c r="L31" i="15" s="1"/>
  <c r="I43" i="17"/>
  <c r="H43" i="17"/>
  <c r="M51" i="16"/>
  <c r="L51" i="16"/>
  <c r="J51" i="16"/>
  <c r="J49" i="16"/>
  <c r="L49" i="16" s="1"/>
  <c r="M49" i="16"/>
  <c r="L56" i="15"/>
  <c r="I8" i="16"/>
  <c r="H8" i="16"/>
  <c r="M10" i="17"/>
  <c r="J10" i="17"/>
  <c r="L10" i="17" s="1"/>
  <c r="L10" i="16"/>
  <c r="J8" i="15"/>
  <c r="M11" i="16"/>
  <c r="J11" i="16"/>
  <c r="L11" i="16" s="1"/>
  <c r="H11" i="17"/>
  <c r="I11" i="17"/>
  <c r="H5" i="17"/>
  <c r="J5" i="17" s="1"/>
  <c r="I5" i="17"/>
  <c r="J4" i="16"/>
  <c r="H6" i="17"/>
  <c r="I6" i="17"/>
  <c r="H3" i="16"/>
  <c r="J3" i="16" s="1"/>
  <c r="H4" i="17"/>
  <c r="I4" i="17"/>
  <c r="J6" i="16"/>
  <c r="L6" i="16" s="1"/>
  <c r="M6" i="16"/>
  <c r="H7" i="17"/>
  <c r="J7" i="17" s="1"/>
  <c r="I7" i="17"/>
  <c r="O43" i="8"/>
  <c r="K43" i="8"/>
  <c r="N43" i="8"/>
  <c r="P43" i="8"/>
  <c r="N14" i="9"/>
  <c r="K14" i="9"/>
  <c r="O14" i="9"/>
  <c r="P14" i="9"/>
  <c r="O17" i="8"/>
  <c r="N17" i="8"/>
  <c r="K17" i="8"/>
  <c r="P17" i="8"/>
  <c r="O6" i="7"/>
  <c r="E6" i="8" s="1"/>
  <c r="N6" i="7"/>
  <c r="K6" i="7"/>
  <c r="P6" i="7"/>
  <c r="N26" i="8"/>
  <c r="K26" i="8"/>
  <c r="O26" i="8"/>
  <c r="P26" i="8"/>
  <c r="K55" i="8"/>
  <c r="N55" i="8"/>
  <c r="O55" i="8"/>
  <c r="P55" i="8"/>
  <c r="K31" i="8"/>
  <c r="N31" i="8"/>
  <c r="O31" i="8"/>
  <c r="P31" i="8"/>
  <c r="O49" i="8"/>
  <c r="N49" i="8"/>
  <c r="K49" i="8"/>
  <c r="P49" i="8"/>
  <c r="K52" i="8"/>
  <c r="N52" i="8"/>
  <c r="P52" i="8"/>
  <c r="O52" i="8"/>
  <c r="K20" i="8"/>
  <c r="N20" i="8"/>
  <c r="P20" i="8"/>
  <c r="O20" i="8"/>
  <c r="O45" i="8"/>
  <c r="P45" i="8"/>
  <c r="N45" i="8"/>
  <c r="K45" i="8"/>
  <c r="N24" i="8"/>
  <c r="K24" i="8"/>
  <c r="O24" i="8"/>
  <c r="P24" i="8"/>
  <c r="N48" i="8"/>
  <c r="K48" i="8"/>
  <c r="O48" i="8"/>
  <c r="P48" i="8"/>
  <c r="O57" i="8"/>
  <c r="N57" i="8"/>
  <c r="K57" i="8"/>
  <c r="P57" i="8"/>
  <c r="K21" i="8"/>
  <c r="N21" i="8"/>
  <c r="O21" i="8"/>
  <c r="P21" i="8"/>
  <c r="N11" i="8"/>
  <c r="K11" i="8"/>
  <c r="O11" i="8"/>
  <c r="P11" i="8"/>
  <c r="K46" i="8"/>
  <c r="N46" i="8"/>
  <c r="P46" i="8"/>
  <c r="O46" i="8"/>
  <c r="N29" i="8"/>
  <c r="K29" i="8"/>
  <c r="O29" i="8"/>
  <c r="P29" i="8"/>
  <c r="N30" i="9"/>
  <c r="K30" i="9"/>
  <c r="P30" i="9"/>
  <c r="O30" i="9"/>
  <c r="N56" i="8"/>
  <c r="K56" i="8"/>
  <c r="O56" i="8"/>
  <c r="P56" i="8"/>
  <c r="O33" i="8"/>
  <c r="N33" i="8"/>
  <c r="K33" i="8"/>
  <c r="P33" i="8"/>
  <c r="K37" i="8"/>
  <c r="N37" i="8"/>
  <c r="O37" i="8"/>
  <c r="P37" i="8"/>
  <c r="O35" i="8"/>
  <c r="N35" i="8"/>
  <c r="K35" i="8"/>
  <c r="P35" i="8"/>
  <c r="N40" i="8"/>
  <c r="K40" i="8"/>
  <c r="O40" i="8"/>
  <c r="P40" i="8"/>
  <c r="O25" i="8"/>
  <c r="K25" i="8"/>
  <c r="N25" i="8"/>
  <c r="P25" i="8"/>
  <c r="N7" i="8"/>
  <c r="P7" i="8"/>
  <c r="K7" i="8" s="1"/>
  <c r="L7" i="8" s="1"/>
  <c r="O7" i="8"/>
  <c r="E7" i="9" s="1"/>
  <c r="M7" i="8"/>
  <c r="I9" i="17"/>
  <c r="H9" i="17"/>
  <c r="N9" i="8"/>
  <c r="K9" i="8"/>
  <c r="L9" i="8" s="1"/>
  <c r="O9" i="8"/>
  <c r="M9" i="8"/>
  <c r="J9" i="16"/>
  <c r="N58" i="8"/>
  <c r="K58" i="8"/>
  <c r="O58" i="8"/>
  <c r="E18" i="9"/>
  <c r="E23" i="9"/>
  <c r="E39" i="9"/>
  <c r="E36" i="9"/>
  <c r="E50" i="9"/>
  <c r="E47" i="9"/>
  <c r="E19" i="9"/>
  <c r="E54" i="9"/>
  <c r="C3" i="17"/>
  <c r="H3" i="17" s="1"/>
  <c r="C47" i="17"/>
  <c r="I47" i="17" s="1"/>
  <c r="C15" i="17"/>
  <c r="I15" i="17" s="1"/>
  <c r="C17" i="17"/>
  <c r="H17" i="17" s="1"/>
  <c r="C31" i="17"/>
  <c r="C55" i="17"/>
  <c r="C23" i="17"/>
  <c r="I23" i="17" s="1"/>
  <c r="C18" i="17"/>
  <c r="H18" i="17" s="1"/>
  <c r="C38" i="17"/>
  <c r="H38" i="17" s="1"/>
  <c r="C28" i="17"/>
  <c r="C52" i="17"/>
  <c r="H52" i="17" s="1"/>
  <c r="C30" i="17"/>
  <c r="H30" i="17" s="1"/>
  <c r="C42" i="17"/>
  <c r="H42" i="17" s="1"/>
  <c r="C40" i="17"/>
  <c r="I40" i="17" s="1"/>
  <c r="C16" i="17"/>
  <c r="I16" i="17" s="1"/>
  <c r="C56" i="17"/>
  <c r="H56" i="17" s="1"/>
  <c r="C36" i="17"/>
  <c r="H36" i="17" s="1"/>
  <c r="C26" i="17"/>
  <c r="C34" i="17"/>
  <c r="I34" i="17" s="1"/>
  <c r="C46" i="17"/>
  <c r="I46" i="17" s="1"/>
  <c r="C22" i="17"/>
  <c r="H22" i="17" s="1"/>
  <c r="C50" i="17"/>
  <c r="I50" i="17" s="1"/>
  <c r="C32" i="17"/>
  <c r="H32" i="17" s="1"/>
  <c r="C24" i="17"/>
  <c r="C44" i="17"/>
  <c r="H44" i="17" s="1"/>
  <c r="C48" i="17"/>
  <c r="H48" i="17" s="1"/>
  <c r="C58" i="17"/>
  <c r="C54" i="17"/>
  <c r="I54" i="17" s="1"/>
  <c r="C20" i="17"/>
  <c r="H20" i="17" s="1"/>
  <c r="C8" i="17"/>
  <c r="J44" i="17" l="1"/>
  <c r="M44" i="17"/>
  <c r="M30" i="17"/>
  <c r="J30" i="17"/>
  <c r="J20" i="17"/>
  <c r="L20" i="17" s="1"/>
  <c r="M20" i="17"/>
  <c r="J36" i="17"/>
  <c r="M36" i="17"/>
  <c r="L36" i="17"/>
  <c r="J38" i="17"/>
  <c r="M38" i="17"/>
  <c r="J56" i="17"/>
  <c r="L56" i="17" s="1"/>
  <c r="M56" i="17"/>
  <c r="J17" i="17"/>
  <c r="M17" i="17"/>
  <c r="L17" i="17"/>
  <c r="J52" i="17"/>
  <c r="M52" i="17"/>
  <c r="L52" i="17"/>
  <c r="J22" i="17"/>
  <c r="L22" i="17" s="1"/>
  <c r="M22" i="17"/>
  <c r="J42" i="17"/>
  <c r="M42" i="17"/>
  <c r="J18" i="17"/>
  <c r="L18" i="17" s="1"/>
  <c r="M18" i="17"/>
  <c r="J32" i="17"/>
  <c r="M32" i="17"/>
  <c r="L32" i="17"/>
  <c r="J48" i="17"/>
  <c r="M48" i="17"/>
  <c r="L48" i="17"/>
  <c r="H46" i="17"/>
  <c r="J35" i="17"/>
  <c r="L35" i="17"/>
  <c r="M35" i="17"/>
  <c r="J34" i="17"/>
  <c r="L34" i="17" s="1"/>
  <c r="M34" i="17"/>
  <c r="M15" i="17"/>
  <c r="J15" i="17"/>
  <c r="L15" i="17" s="1"/>
  <c r="I30" i="17"/>
  <c r="L30" i="17" s="1"/>
  <c r="I20" i="17"/>
  <c r="H54" i="17"/>
  <c r="J24" i="16"/>
  <c r="L24" i="16" s="1"/>
  <c r="M24" i="16"/>
  <c r="M23" i="17"/>
  <c r="J23" i="17"/>
  <c r="L23" i="17"/>
  <c r="I58" i="17"/>
  <c r="H58" i="17"/>
  <c r="I42" i="17"/>
  <c r="M37" i="17"/>
  <c r="J37" i="17"/>
  <c r="L37" i="17"/>
  <c r="H50" i="17"/>
  <c r="H16" i="17"/>
  <c r="J58" i="16"/>
  <c r="L58" i="16"/>
  <c r="M58" i="16"/>
  <c r="M13" i="17"/>
  <c r="J13" i="17"/>
  <c r="L13" i="17"/>
  <c r="I56" i="17"/>
  <c r="J41" i="17"/>
  <c r="L41" i="17" s="1"/>
  <c r="M41" i="17"/>
  <c r="I48" i="17"/>
  <c r="H47" i="17"/>
  <c r="J51" i="17"/>
  <c r="L51" i="17" s="1"/>
  <c r="M51" i="17"/>
  <c r="J17" i="16"/>
  <c r="L17" i="16" s="1"/>
  <c r="M17" i="16"/>
  <c r="M47" i="16"/>
  <c r="J47" i="16"/>
  <c r="L47" i="16"/>
  <c r="J26" i="16"/>
  <c r="L26" i="16" s="1"/>
  <c r="M26" i="16"/>
  <c r="L53" i="17"/>
  <c r="H31" i="17"/>
  <c r="I31" i="17"/>
  <c r="I3" i="17"/>
  <c r="I24" i="17"/>
  <c r="H24" i="17"/>
  <c r="J45" i="17"/>
  <c r="L45" i="17" s="1"/>
  <c r="M45" i="17"/>
  <c r="J40" i="17"/>
  <c r="M40" i="17"/>
  <c r="L40" i="17"/>
  <c r="J49" i="17"/>
  <c r="M49" i="17"/>
  <c r="L49" i="17"/>
  <c r="H26" i="17"/>
  <c r="I26" i="17"/>
  <c r="H28" i="17"/>
  <c r="I28" i="17"/>
  <c r="I55" i="17"/>
  <c r="H55" i="17"/>
  <c r="M12" i="17"/>
  <c r="M43" i="17"/>
  <c r="J43" i="17"/>
  <c r="L43" i="17" s="1"/>
  <c r="I36" i="17"/>
  <c r="I17" i="17"/>
  <c r="I22" i="17"/>
  <c r="J29" i="17"/>
  <c r="L29" i="17" s="1"/>
  <c r="M29" i="17"/>
  <c r="I18" i="17"/>
  <c r="J14" i="17"/>
  <c r="L14" i="17" s="1"/>
  <c r="M14" i="17"/>
  <c r="J40" i="16"/>
  <c r="L40" i="16" s="1"/>
  <c r="M40" i="16"/>
  <c r="J28" i="16"/>
  <c r="L28" i="16" s="1"/>
  <c r="M28" i="16"/>
  <c r="I44" i="17"/>
  <c r="L44" i="17" s="1"/>
  <c r="J57" i="17"/>
  <c r="L57" i="17" s="1"/>
  <c r="M57" i="17"/>
  <c r="I38" i="17"/>
  <c r="J18" i="16"/>
  <c r="M18" i="16"/>
  <c r="L18" i="16"/>
  <c r="J39" i="17"/>
  <c r="L39" i="17" s="1"/>
  <c r="M39" i="17"/>
  <c r="M19" i="17"/>
  <c r="J19" i="17"/>
  <c r="L19" i="17" s="1"/>
  <c r="J44" i="16"/>
  <c r="L44" i="16" s="1"/>
  <c r="M44" i="16"/>
  <c r="J33" i="17"/>
  <c r="L33" i="17" s="1"/>
  <c r="M33" i="17"/>
  <c r="J32" i="16"/>
  <c r="L32" i="16" s="1"/>
  <c r="M32" i="16"/>
  <c r="J52" i="16"/>
  <c r="L52" i="16" s="1"/>
  <c r="M52" i="16"/>
  <c r="M31" i="16"/>
  <c r="J31" i="16"/>
  <c r="L31" i="16" s="1"/>
  <c r="J42" i="16"/>
  <c r="M42" i="16"/>
  <c r="L42" i="16"/>
  <c r="J36" i="16"/>
  <c r="L36" i="16" s="1"/>
  <c r="M36" i="16"/>
  <c r="L27" i="17"/>
  <c r="M27" i="17"/>
  <c r="J27" i="17"/>
  <c r="L48" i="16"/>
  <c r="H8" i="17"/>
  <c r="I8" i="17"/>
  <c r="M11" i="17"/>
  <c r="J11" i="17"/>
  <c r="L11" i="17" s="1"/>
  <c r="J8" i="16"/>
  <c r="J4" i="17"/>
  <c r="J6" i="17"/>
  <c r="L6" i="17" s="1"/>
  <c r="M6" i="17"/>
  <c r="N7" i="9"/>
  <c r="P7" i="9"/>
  <c r="K7" i="9" s="1"/>
  <c r="L7" i="9" s="1"/>
  <c r="O7" i="9"/>
  <c r="M7" i="9"/>
  <c r="K50" i="9"/>
  <c r="N50" i="9"/>
  <c r="O50" i="9"/>
  <c r="P50" i="9"/>
  <c r="K18" i="9"/>
  <c r="N18" i="9"/>
  <c r="P18" i="9"/>
  <c r="O18" i="9"/>
  <c r="N54" i="9"/>
  <c r="K54" i="9"/>
  <c r="O54" i="9"/>
  <c r="P54" i="9"/>
  <c r="K6" i="8"/>
  <c r="N6" i="8"/>
  <c r="P6" i="8"/>
  <c r="O6" i="8"/>
  <c r="N19" i="9"/>
  <c r="K19" i="9"/>
  <c r="P19" i="9"/>
  <c r="O19" i="9"/>
  <c r="N39" i="9"/>
  <c r="K39" i="9"/>
  <c r="P39" i="9"/>
  <c r="O39" i="9"/>
  <c r="N36" i="9"/>
  <c r="K36" i="9"/>
  <c r="O36" i="9"/>
  <c r="P36" i="9"/>
  <c r="N47" i="9"/>
  <c r="K47" i="9"/>
  <c r="O47" i="9"/>
  <c r="P47" i="9"/>
  <c r="N23" i="9"/>
  <c r="K23" i="9"/>
  <c r="O23" i="9"/>
  <c r="P23" i="9"/>
  <c r="J9" i="17"/>
  <c r="J3" i="17"/>
  <c r="E8" i="9"/>
  <c r="P8" i="9" s="1"/>
  <c r="E32" i="9"/>
  <c r="E15" i="9"/>
  <c r="E53" i="9"/>
  <c r="E51" i="9"/>
  <c r="E27" i="9"/>
  <c r="E12" i="9"/>
  <c r="E34" i="10"/>
  <c r="E44" i="9"/>
  <c r="E55" i="9"/>
  <c r="E28" i="9"/>
  <c r="E42" i="10"/>
  <c r="E41" i="9"/>
  <c r="E22" i="9"/>
  <c r="E16" i="9"/>
  <c r="E13" i="9"/>
  <c r="E38" i="9"/>
  <c r="E31" i="9"/>
  <c r="E14" i="10"/>
  <c r="M26" i="17" l="1"/>
  <c r="J26" i="17"/>
  <c r="L26" i="17" s="1"/>
  <c r="J24" i="17"/>
  <c r="L24" i="17" s="1"/>
  <c r="M24" i="17"/>
  <c r="J31" i="17"/>
  <c r="L31" i="17" s="1"/>
  <c r="M31" i="17"/>
  <c r="J47" i="17"/>
  <c r="L47" i="17" s="1"/>
  <c r="M47" i="17"/>
  <c r="J50" i="17"/>
  <c r="M50" i="17"/>
  <c r="L50" i="17"/>
  <c r="J54" i="17"/>
  <c r="L54" i="17" s="1"/>
  <c r="M54" i="17"/>
  <c r="J16" i="17"/>
  <c r="L16" i="17" s="1"/>
  <c r="M16" i="17"/>
  <c r="J28" i="17"/>
  <c r="M28" i="17"/>
  <c r="L28" i="17"/>
  <c r="J58" i="17"/>
  <c r="L58" i="17" s="1"/>
  <c r="M58" i="17"/>
  <c r="L42" i="17"/>
  <c r="J46" i="17"/>
  <c r="L46" i="17" s="1"/>
  <c r="M46" i="17"/>
  <c r="J55" i="17"/>
  <c r="L55" i="17" s="1"/>
  <c r="M55" i="17"/>
  <c r="L38" i="17"/>
  <c r="J8" i="17"/>
  <c r="O13" i="9"/>
  <c r="N13" i="9"/>
  <c r="K13" i="9"/>
  <c r="P13" i="9"/>
  <c r="N34" i="10"/>
  <c r="K34" i="10"/>
  <c r="P34" i="10"/>
  <c r="O34" i="10"/>
  <c r="O53" i="9"/>
  <c r="N53" i="9"/>
  <c r="K53" i="9"/>
  <c r="P53" i="9"/>
  <c r="N14" i="10"/>
  <c r="K14" i="10"/>
  <c r="P14" i="10"/>
  <c r="O14" i="10"/>
  <c r="N22" i="9"/>
  <c r="K22" i="9"/>
  <c r="O22" i="9"/>
  <c r="P22" i="9"/>
  <c r="N42" i="10"/>
  <c r="K42" i="10"/>
  <c r="O42" i="10"/>
  <c r="P42" i="10"/>
  <c r="N16" i="9"/>
  <c r="O16" i="9"/>
  <c r="K16" i="9"/>
  <c r="P16" i="9"/>
  <c r="N28" i="9"/>
  <c r="K28" i="9"/>
  <c r="O28" i="9"/>
  <c r="P28" i="9"/>
  <c r="N12" i="9"/>
  <c r="K12" i="9"/>
  <c r="O12" i="9"/>
  <c r="P12" i="9"/>
  <c r="N15" i="9"/>
  <c r="K15" i="9"/>
  <c r="O15" i="9"/>
  <c r="P15" i="9"/>
  <c r="N31" i="9"/>
  <c r="K31" i="9"/>
  <c r="O31" i="9"/>
  <c r="P31" i="9"/>
  <c r="N55" i="9"/>
  <c r="K55" i="9"/>
  <c r="O55" i="9"/>
  <c r="P55" i="9"/>
  <c r="N27" i="9"/>
  <c r="K27" i="9"/>
  <c r="P27" i="9"/>
  <c r="O27" i="9"/>
  <c r="N32" i="9"/>
  <c r="O32" i="9"/>
  <c r="K32" i="9"/>
  <c r="P32" i="9"/>
  <c r="N38" i="9"/>
  <c r="K38" i="9"/>
  <c r="O38" i="9"/>
  <c r="P38" i="9"/>
  <c r="O41" i="9"/>
  <c r="N41" i="9"/>
  <c r="K41" i="9"/>
  <c r="P41" i="9"/>
  <c r="N44" i="9"/>
  <c r="K44" i="9"/>
  <c r="O44" i="9"/>
  <c r="P44" i="9"/>
  <c r="N51" i="9"/>
  <c r="K51" i="9"/>
  <c r="P51" i="9"/>
  <c r="O51" i="9"/>
  <c r="O8" i="9"/>
  <c r="K8" i="9"/>
  <c r="L8" i="9" s="1"/>
  <c r="N8" i="9"/>
  <c r="M8" i="9"/>
  <c r="E46" i="9"/>
  <c r="E43" i="9"/>
  <c r="E20" i="9"/>
  <c r="E31" i="10"/>
  <c r="E9" i="9"/>
  <c r="P9" i="9" s="1"/>
  <c r="E11" i="9"/>
  <c r="E29" i="9"/>
  <c r="E21" i="9"/>
  <c r="E40" i="9"/>
  <c r="E58" i="9"/>
  <c r="P58" i="9" s="1"/>
  <c r="E24" i="9"/>
  <c r="E56" i="9"/>
  <c r="E45" i="9"/>
  <c r="E35" i="9"/>
  <c r="E18" i="10"/>
  <c r="E57" i="9"/>
  <c r="E49" i="9"/>
  <c r="E26" i="9"/>
  <c r="E25" i="9"/>
  <c r="E52" i="9"/>
  <c r="E54" i="10"/>
  <c r="E33" i="9"/>
  <c r="E48" i="9"/>
  <c r="E17" i="9"/>
  <c r="E37" i="9"/>
  <c r="E30" i="10"/>
  <c r="E50" i="10"/>
  <c r="E6" i="9"/>
  <c r="O6" i="9" l="1"/>
  <c r="K6" i="9"/>
  <c r="N6" i="9"/>
  <c r="P6" i="9"/>
  <c r="O57" i="9"/>
  <c r="N57" i="9"/>
  <c r="K57" i="9"/>
  <c r="P57" i="9"/>
  <c r="O25" i="9"/>
  <c r="N25" i="9"/>
  <c r="K25" i="9"/>
  <c r="P25" i="9"/>
  <c r="O29" i="9"/>
  <c r="N29" i="9"/>
  <c r="K29" i="9"/>
  <c r="P29" i="9"/>
  <c r="N30" i="10"/>
  <c r="K30" i="10"/>
  <c r="P30" i="10"/>
  <c r="O30" i="10"/>
  <c r="O33" i="9"/>
  <c r="K33" i="9"/>
  <c r="N33" i="9"/>
  <c r="P33" i="9"/>
  <c r="K26" i="9"/>
  <c r="N26" i="9"/>
  <c r="O26" i="9"/>
  <c r="P26" i="9"/>
  <c r="N35" i="9"/>
  <c r="K35" i="9"/>
  <c r="O35" i="9"/>
  <c r="P35" i="9"/>
  <c r="N11" i="9"/>
  <c r="K11" i="9"/>
  <c r="O11" i="9"/>
  <c r="P11" i="9"/>
  <c r="N43" i="9"/>
  <c r="K43" i="9"/>
  <c r="P43" i="9"/>
  <c r="O43" i="9"/>
  <c r="O17" i="9"/>
  <c r="K17" i="9"/>
  <c r="N17" i="9"/>
  <c r="P17" i="9"/>
  <c r="N52" i="9"/>
  <c r="K52" i="9"/>
  <c r="O52" i="9"/>
  <c r="P52" i="9"/>
  <c r="N56" i="9"/>
  <c r="O56" i="9"/>
  <c r="K56" i="9"/>
  <c r="P56" i="9"/>
  <c r="O21" i="9"/>
  <c r="K21" i="9"/>
  <c r="N21" i="9"/>
  <c r="P21" i="9"/>
  <c r="N31" i="10"/>
  <c r="K31" i="10"/>
  <c r="O31" i="10"/>
  <c r="P31" i="10"/>
  <c r="N50" i="10"/>
  <c r="P50" i="10"/>
  <c r="K50" i="10"/>
  <c r="O50" i="10"/>
  <c r="N48" i="9"/>
  <c r="O48" i="9"/>
  <c r="K48" i="9"/>
  <c r="P48" i="9"/>
  <c r="P18" i="10"/>
  <c r="K18" i="10"/>
  <c r="N18" i="10"/>
  <c r="O18" i="10"/>
  <c r="N24" i="9"/>
  <c r="O24" i="9"/>
  <c r="K24" i="9"/>
  <c r="P24" i="9"/>
  <c r="N20" i="9"/>
  <c r="K20" i="9"/>
  <c r="O20" i="9"/>
  <c r="P20" i="9"/>
  <c r="O37" i="9"/>
  <c r="K37" i="9"/>
  <c r="N37" i="9"/>
  <c r="P37" i="9"/>
  <c r="N54" i="10"/>
  <c r="K54" i="10"/>
  <c r="O54" i="10"/>
  <c r="P54" i="10"/>
  <c r="O49" i="9"/>
  <c r="K49" i="9"/>
  <c r="N49" i="9"/>
  <c r="P49" i="9"/>
  <c r="O45" i="9"/>
  <c r="N45" i="9"/>
  <c r="K45" i="9"/>
  <c r="P45" i="9"/>
  <c r="N40" i="9"/>
  <c r="K40" i="9"/>
  <c r="O40" i="9"/>
  <c r="P40" i="9"/>
  <c r="N46" i="9"/>
  <c r="K46" i="9"/>
  <c r="P46" i="9"/>
  <c r="O46" i="9"/>
  <c r="N9" i="9"/>
  <c r="K9" i="9"/>
  <c r="L9" i="9" s="1"/>
  <c r="O9" i="9"/>
  <c r="M9" i="9"/>
  <c r="K58" i="9"/>
  <c r="N58" i="9"/>
  <c r="O58" i="9"/>
  <c r="E7" i="10"/>
  <c r="E8" i="10"/>
  <c r="P8" i="10" s="1"/>
  <c r="E28" i="10"/>
  <c r="E36" i="10"/>
  <c r="E39" i="10"/>
  <c r="E19" i="10"/>
  <c r="E47" i="10"/>
  <c r="E23" i="10"/>
  <c r="E22" i="10"/>
  <c r="N22" i="10" l="1"/>
  <c r="K22" i="10"/>
  <c r="O22" i="10"/>
  <c r="P22" i="10"/>
  <c r="N39" i="10"/>
  <c r="K39" i="10"/>
  <c r="O39" i="10"/>
  <c r="P39" i="10"/>
  <c r="N7" i="10"/>
  <c r="P7" i="10"/>
  <c r="K7" i="10" s="1"/>
  <c r="L7" i="10" s="1"/>
  <c r="O7" i="10" s="1"/>
  <c r="K23" i="10"/>
  <c r="N23" i="10"/>
  <c r="P23" i="10"/>
  <c r="O23" i="10"/>
  <c r="P36" i="10"/>
  <c r="N36" i="10"/>
  <c r="O36" i="10"/>
  <c r="K36" i="10"/>
  <c r="O47" i="10"/>
  <c r="N47" i="10"/>
  <c r="K47" i="10"/>
  <c r="P47" i="10"/>
  <c r="K28" i="10"/>
  <c r="N28" i="10"/>
  <c r="O28" i="10"/>
  <c r="P28" i="10"/>
  <c r="N19" i="10"/>
  <c r="O19" i="10"/>
  <c r="P19" i="10"/>
  <c r="K19" i="10"/>
  <c r="K8" i="10"/>
  <c r="L8" i="10" s="1"/>
  <c r="O8" i="10"/>
  <c r="N8" i="10"/>
  <c r="M8" i="10"/>
  <c r="E28" i="11"/>
  <c r="E12" i="10"/>
  <c r="E53" i="10"/>
  <c r="E55" i="10"/>
  <c r="E13" i="10"/>
  <c r="E41" i="10"/>
  <c r="E14" i="11"/>
  <c r="E15" i="10"/>
  <c r="E16" i="10"/>
  <c r="E38" i="10"/>
  <c r="E44" i="10"/>
  <c r="E56" i="10"/>
  <c r="E34" i="11"/>
  <c r="E32" i="10"/>
  <c r="E27" i="10"/>
  <c r="E51" i="10"/>
  <c r="E21" i="10"/>
  <c r="E42" i="11"/>
  <c r="E6" i="10"/>
  <c r="K42" i="11" l="1"/>
  <c r="N42" i="11"/>
  <c r="O42" i="11"/>
  <c r="P42" i="11"/>
  <c r="K41" i="10"/>
  <c r="O41" i="10"/>
  <c r="N41" i="10"/>
  <c r="P41" i="10"/>
  <c r="K51" i="10"/>
  <c r="O51" i="10"/>
  <c r="P51" i="10"/>
  <c r="N51" i="10"/>
  <c r="N56" i="10"/>
  <c r="K56" i="10"/>
  <c r="O56" i="10"/>
  <c r="P56" i="10"/>
  <c r="N15" i="10"/>
  <c r="K15" i="10"/>
  <c r="O15" i="10"/>
  <c r="P15" i="10"/>
  <c r="N55" i="10"/>
  <c r="K55" i="10"/>
  <c r="O55" i="10"/>
  <c r="P55" i="10"/>
  <c r="M7" i="10"/>
  <c r="K6" i="10"/>
  <c r="N6" i="10"/>
  <c r="P6" i="10"/>
  <c r="O6" i="10"/>
  <c r="K27" i="10"/>
  <c r="N27" i="10"/>
  <c r="P27" i="10"/>
  <c r="O27" i="10"/>
  <c r="K44" i="10"/>
  <c r="N44" i="10"/>
  <c r="O44" i="10"/>
  <c r="P44" i="10"/>
  <c r="O14" i="11"/>
  <c r="K14" i="11"/>
  <c r="N14" i="11"/>
  <c r="P14" i="11"/>
  <c r="K53" i="10"/>
  <c r="O53" i="10"/>
  <c r="N53" i="10"/>
  <c r="P53" i="10"/>
  <c r="O32" i="10"/>
  <c r="K32" i="10"/>
  <c r="N32" i="10"/>
  <c r="P32" i="10"/>
  <c r="K38" i="10"/>
  <c r="N38" i="10"/>
  <c r="O38" i="10"/>
  <c r="P38" i="10"/>
  <c r="K12" i="10"/>
  <c r="O12" i="10"/>
  <c r="N12" i="10"/>
  <c r="P12" i="10"/>
  <c r="O21" i="10"/>
  <c r="K21" i="10"/>
  <c r="N21" i="10"/>
  <c r="P21" i="10"/>
  <c r="O34" i="11"/>
  <c r="K34" i="11"/>
  <c r="N34" i="11"/>
  <c r="P34" i="11"/>
  <c r="N16" i="10"/>
  <c r="K16" i="10"/>
  <c r="O16" i="10"/>
  <c r="P16" i="10"/>
  <c r="N13" i="10"/>
  <c r="K13" i="10"/>
  <c r="O13" i="10"/>
  <c r="P13" i="10"/>
  <c r="K28" i="11"/>
  <c r="N28" i="11"/>
  <c r="O28" i="11"/>
  <c r="P28" i="11"/>
  <c r="E57" i="10"/>
  <c r="E52" i="10"/>
  <c r="E33" i="10"/>
  <c r="E40" i="10"/>
  <c r="E9" i="10"/>
  <c r="P9" i="10" s="1"/>
  <c r="E50" i="11"/>
  <c r="E25" i="10"/>
  <c r="E11" i="10"/>
  <c r="E24" i="10"/>
  <c r="E20" i="10"/>
  <c r="E35" i="10"/>
  <c r="E54" i="11"/>
  <c r="E58" i="10"/>
  <c r="P58" i="10" s="1"/>
  <c r="E37" i="10"/>
  <c r="E43" i="10"/>
  <c r="E17" i="10"/>
  <c r="E30" i="11"/>
  <c r="E31" i="11"/>
  <c r="E48" i="10"/>
  <c r="E8" i="11"/>
  <c r="P8" i="11" s="1"/>
  <c r="E29" i="10"/>
  <c r="E49" i="10"/>
  <c r="E46" i="10"/>
  <c r="E45" i="10"/>
  <c r="E26" i="10"/>
  <c r="E18" i="11"/>
  <c r="E23" i="11"/>
  <c r="N26" i="10" l="1"/>
  <c r="K26" i="10"/>
  <c r="O26" i="10"/>
  <c r="P26" i="10"/>
  <c r="K24" i="10"/>
  <c r="N24" i="10"/>
  <c r="O24" i="10"/>
  <c r="P24" i="10"/>
  <c r="O45" i="10"/>
  <c r="K45" i="10"/>
  <c r="N45" i="10"/>
  <c r="P45" i="10"/>
  <c r="N8" i="11"/>
  <c r="K8" i="11"/>
  <c r="L8" i="11" s="1"/>
  <c r="O8" i="11"/>
  <c r="E8" i="12" s="1"/>
  <c r="P8" i="12" s="1"/>
  <c r="M8" i="11"/>
  <c r="K17" i="10"/>
  <c r="N17" i="10"/>
  <c r="O17" i="10"/>
  <c r="P17" i="10"/>
  <c r="O54" i="11"/>
  <c r="K54" i="11"/>
  <c r="N54" i="11"/>
  <c r="P54" i="11"/>
  <c r="N11" i="10"/>
  <c r="K11" i="10"/>
  <c r="O11" i="10"/>
  <c r="P11" i="10"/>
  <c r="N40" i="10"/>
  <c r="K40" i="10"/>
  <c r="O40" i="10"/>
  <c r="P40" i="10"/>
  <c r="K23" i="11"/>
  <c r="P23" i="11"/>
  <c r="N23" i="11"/>
  <c r="O23" i="11"/>
  <c r="K46" i="10"/>
  <c r="N46" i="10"/>
  <c r="O46" i="10"/>
  <c r="P46" i="10"/>
  <c r="N48" i="10"/>
  <c r="K48" i="10"/>
  <c r="O48" i="10"/>
  <c r="P48" i="10"/>
  <c r="K43" i="10"/>
  <c r="N43" i="10"/>
  <c r="P43" i="10"/>
  <c r="O43" i="10"/>
  <c r="K35" i="10"/>
  <c r="O35" i="10"/>
  <c r="N35" i="10"/>
  <c r="P35" i="10"/>
  <c r="O25" i="10"/>
  <c r="N25" i="10"/>
  <c r="K25" i="10"/>
  <c r="P25" i="10"/>
  <c r="K33" i="10"/>
  <c r="N33" i="10"/>
  <c r="O33" i="10"/>
  <c r="P33" i="10"/>
  <c r="K18" i="11"/>
  <c r="N18" i="11"/>
  <c r="O18" i="11"/>
  <c r="P18" i="11"/>
  <c r="O49" i="10"/>
  <c r="N49" i="10"/>
  <c r="K49" i="10"/>
  <c r="P49" i="10"/>
  <c r="K31" i="11"/>
  <c r="N31" i="11"/>
  <c r="P31" i="11"/>
  <c r="O31" i="11"/>
  <c r="K37" i="10"/>
  <c r="N37" i="10"/>
  <c r="O37" i="10"/>
  <c r="P37" i="10"/>
  <c r="O20" i="10"/>
  <c r="N20" i="10"/>
  <c r="K20" i="10"/>
  <c r="P20" i="10"/>
  <c r="N50" i="11"/>
  <c r="K50" i="11"/>
  <c r="O50" i="11"/>
  <c r="P50" i="11"/>
  <c r="P52" i="10"/>
  <c r="O52" i="10"/>
  <c r="K52" i="10"/>
  <c r="N52" i="10"/>
  <c r="N29" i="10"/>
  <c r="K29" i="10"/>
  <c r="O29" i="10"/>
  <c r="P29" i="10"/>
  <c r="K30" i="11"/>
  <c r="N30" i="11"/>
  <c r="O30" i="11"/>
  <c r="P30" i="11"/>
  <c r="O57" i="10"/>
  <c r="K57" i="10"/>
  <c r="N57" i="10"/>
  <c r="P57" i="10"/>
  <c r="N9" i="10"/>
  <c r="K9" i="10"/>
  <c r="L9" i="10" s="1"/>
  <c r="M9" i="10"/>
  <c r="O9" i="10"/>
  <c r="K58" i="10"/>
  <c r="N58" i="10"/>
  <c r="O58" i="10"/>
  <c r="E7" i="11"/>
  <c r="E47" i="11"/>
  <c r="E39" i="11"/>
  <c r="E36" i="11"/>
  <c r="E21" i="11"/>
  <c r="E22" i="11"/>
  <c r="E15" i="11"/>
  <c r="E19" i="11"/>
  <c r="E28" i="12"/>
  <c r="E6" i="11"/>
  <c r="O6" i="11" l="1"/>
  <c r="N6" i="11"/>
  <c r="K6" i="11"/>
  <c r="P6" i="11"/>
  <c r="O22" i="11"/>
  <c r="K22" i="11"/>
  <c r="N22" i="11"/>
  <c r="P22" i="11"/>
  <c r="K8" i="12"/>
  <c r="L8" i="12" s="1"/>
  <c r="O8" i="12"/>
  <c r="N8" i="12"/>
  <c r="M8" i="12"/>
  <c r="K28" i="12"/>
  <c r="N28" i="12"/>
  <c r="O28" i="12"/>
  <c r="P28" i="12"/>
  <c r="K21" i="11"/>
  <c r="N21" i="11"/>
  <c r="O21" i="11"/>
  <c r="P21" i="11"/>
  <c r="N19" i="11"/>
  <c r="K19" i="11"/>
  <c r="P19" i="11"/>
  <c r="O19" i="11"/>
  <c r="O36" i="11"/>
  <c r="N36" i="11"/>
  <c r="K36" i="11"/>
  <c r="P36" i="11"/>
  <c r="N7" i="11"/>
  <c r="P7" i="11"/>
  <c r="K7" i="11" s="1"/>
  <c r="L7" i="11" s="1"/>
  <c r="K15" i="11"/>
  <c r="N15" i="11"/>
  <c r="P15" i="11"/>
  <c r="O15" i="11"/>
  <c r="N39" i="11"/>
  <c r="P39" i="11"/>
  <c r="K39" i="11"/>
  <c r="O39" i="11"/>
  <c r="K47" i="11"/>
  <c r="N47" i="11"/>
  <c r="O47" i="11"/>
  <c r="P47" i="11"/>
  <c r="E51" i="11"/>
  <c r="E13" i="11"/>
  <c r="E12" i="11"/>
  <c r="E34" i="12"/>
  <c r="E23" i="12"/>
  <c r="E38" i="11"/>
  <c r="E53" i="11"/>
  <c r="E56" i="11"/>
  <c r="E58" i="11"/>
  <c r="P58" i="11" s="1"/>
  <c r="E18" i="12"/>
  <c r="E44" i="11"/>
  <c r="E55" i="11"/>
  <c r="E16" i="11"/>
  <c r="E14" i="12"/>
  <c r="E30" i="12"/>
  <c r="E32" i="11"/>
  <c r="E41" i="11"/>
  <c r="E27" i="11"/>
  <c r="E42" i="12"/>
  <c r="E54" i="12"/>
  <c r="M7" i="11" l="1"/>
  <c r="O7" i="11"/>
  <c r="N27" i="11"/>
  <c r="K27" i="11"/>
  <c r="P27" i="11"/>
  <c r="O27" i="11"/>
  <c r="N18" i="12"/>
  <c r="K18" i="12"/>
  <c r="O18" i="12"/>
  <c r="P18" i="12"/>
  <c r="K13" i="11"/>
  <c r="N13" i="11"/>
  <c r="O13" i="11"/>
  <c r="P13" i="11"/>
  <c r="N54" i="12"/>
  <c r="K54" i="12"/>
  <c r="P54" i="12"/>
  <c r="O54" i="12"/>
  <c r="E54" i="13" s="1"/>
  <c r="N32" i="11"/>
  <c r="O32" i="11"/>
  <c r="K32" i="11"/>
  <c r="P32" i="11"/>
  <c r="P55" i="11"/>
  <c r="K55" i="11"/>
  <c r="N55" i="11"/>
  <c r="O55" i="11"/>
  <c r="K56" i="11"/>
  <c r="N56" i="11"/>
  <c r="O56" i="11"/>
  <c r="P56" i="11"/>
  <c r="N34" i="12"/>
  <c r="K34" i="12"/>
  <c r="O34" i="12"/>
  <c r="P34" i="12"/>
  <c r="K42" i="12"/>
  <c r="N42" i="12"/>
  <c r="O42" i="12"/>
  <c r="P42" i="12"/>
  <c r="N30" i="12"/>
  <c r="K30" i="12"/>
  <c r="O30" i="12"/>
  <c r="P30" i="12"/>
  <c r="K44" i="11"/>
  <c r="N44" i="11"/>
  <c r="O44" i="11"/>
  <c r="P44" i="11"/>
  <c r="K53" i="11"/>
  <c r="N53" i="11"/>
  <c r="O53" i="11"/>
  <c r="P53" i="11"/>
  <c r="N12" i="11"/>
  <c r="K12" i="11"/>
  <c r="O12" i="11"/>
  <c r="P12" i="11"/>
  <c r="N14" i="12"/>
  <c r="K14" i="12"/>
  <c r="P14" i="12"/>
  <c r="O14" i="12"/>
  <c r="K38" i="11"/>
  <c r="N38" i="11"/>
  <c r="O38" i="11"/>
  <c r="P38" i="11"/>
  <c r="N41" i="11"/>
  <c r="K41" i="11"/>
  <c r="O41" i="11"/>
  <c r="P41" i="11"/>
  <c r="K16" i="11"/>
  <c r="O16" i="11"/>
  <c r="N16" i="11"/>
  <c r="P16" i="11"/>
  <c r="N23" i="12"/>
  <c r="K23" i="12"/>
  <c r="O23" i="12"/>
  <c r="P23" i="12"/>
  <c r="K51" i="11"/>
  <c r="N51" i="11"/>
  <c r="O51" i="11"/>
  <c r="P51" i="11"/>
  <c r="K58" i="11"/>
  <c r="N58" i="11"/>
  <c r="O58" i="11"/>
  <c r="E58" i="12" s="1"/>
  <c r="P58" i="12" s="1"/>
  <c r="E17" i="11"/>
  <c r="E26" i="11"/>
  <c r="E48" i="11"/>
  <c r="E43" i="11"/>
  <c r="E45" i="11"/>
  <c r="E40" i="11"/>
  <c r="E37" i="11"/>
  <c r="E31" i="12"/>
  <c r="E46" i="11"/>
  <c r="E24" i="11"/>
  <c r="E35" i="11"/>
  <c r="E49" i="11"/>
  <c r="E11" i="11"/>
  <c r="E50" i="12"/>
  <c r="E57" i="11"/>
  <c r="E52" i="11"/>
  <c r="E29" i="11"/>
  <c r="E20" i="11"/>
  <c r="E9" i="11"/>
  <c r="P9" i="11" s="1"/>
  <c r="E25" i="11"/>
  <c r="E33" i="11"/>
  <c r="E39" i="12"/>
  <c r="E30" i="13"/>
  <c r="K54" i="13" l="1"/>
  <c r="N54" i="13"/>
  <c r="O54" i="13"/>
  <c r="P54" i="13"/>
  <c r="N25" i="11"/>
  <c r="K25" i="11"/>
  <c r="P25" i="11"/>
  <c r="O25" i="11"/>
  <c r="K11" i="11"/>
  <c r="N11" i="11"/>
  <c r="P11" i="11"/>
  <c r="O11" i="11"/>
  <c r="P45" i="11"/>
  <c r="N45" i="11"/>
  <c r="K45" i="11"/>
  <c r="O45" i="11"/>
  <c r="N17" i="11"/>
  <c r="K17" i="11"/>
  <c r="O17" i="11"/>
  <c r="P17" i="11"/>
  <c r="K57" i="11"/>
  <c r="N57" i="11"/>
  <c r="O57" i="11"/>
  <c r="P57" i="11"/>
  <c r="K31" i="12"/>
  <c r="N31" i="12"/>
  <c r="O31" i="12"/>
  <c r="P31" i="12"/>
  <c r="N39" i="12"/>
  <c r="K39" i="12"/>
  <c r="O39" i="12"/>
  <c r="P39" i="12"/>
  <c r="N20" i="11"/>
  <c r="O20" i="11"/>
  <c r="K20" i="11"/>
  <c r="P20" i="11"/>
  <c r="N35" i="11"/>
  <c r="K35" i="11"/>
  <c r="O35" i="11"/>
  <c r="P35" i="11"/>
  <c r="N37" i="11"/>
  <c r="K37" i="11"/>
  <c r="P37" i="11"/>
  <c r="O37" i="11"/>
  <c r="N48" i="11"/>
  <c r="K48" i="11"/>
  <c r="O48" i="11"/>
  <c r="P48" i="11"/>
  <c r="N33" i="11"/>
  <c r="K33" i="11"/>
  <c r="P33" i="11"/>
  <c r="O33" i="11"/>
  <c r="P29" i="11"/>
  <c r="N29" i="11"/>
  <c r="K29" i="11"/>
  <c r="O29" i="11"/>
  <c r="N50" i="12"/>
  <c r="K50" i="12"/>
  <c r="O50" i="12"/>
  <c r="P50" i="12"/>
  <c r="O24" i="11"/>
  <c r="N24" i="11"/>
  <c r="K24" i="11"/>
  <c r="P24" i="11"/>
  <c r="K40" i="11"/>
  <c r="O40" i="11"/>
  <c r="N40" i="11"/>
  <c r="P40" i="11"/>
  <c r="K26" i="11"/>
  <c r="N26" i="11"/>
  <c r="O26" i="11"/>
  <c r="P26" i="11"/>
  <c r="K52" i="11"/>
  <c r="N52" i="11"/>
  <c r="O52" i="11"/>
  <c r="P52" i="11"/>
  <c r="K46" i="11"/>
  <c r="N46" i="11"/>
  <c r="O46" i="11"/>
  <c r="P46" i="11"/>
  <c r="N30" i="13"/>
  <c r="K30" i="13"/>
  <c r="O30" i="13"/>
  <c r="P30" i="13"/>
  <c r="K49" i="11"/>
  <c r="N49" i="11"/>
  <c r="O49" i="11"/>
  <c r="P49" i="11"/>
  <c r="P43" i="11"/>
  <c r="N43" i="11"/>
  <c r="K43" i="11"/>
  <c r="O43" i="11"/>
  <c r="N9" i="11"/>
  <c r="K9" i="11"/>
  <c r="L9" i="11" s="1"/>
  <c r="M9" i="11"/>
  <c r="O9" i="11"/>
  <c r="N58" i="12"/>
  <c r="K58" i="12"/>
  <c r="O58" i="12"/>
  <c r="E7" i="12"/>
  <c r="E8" i="13"/>
  <c r="P8" i="13" s="1"/>
  <c r="E19" i="12"/>
  <c r="E28" i="13"/>
  <c r="E47" i="12"/>
  <c r="E21" i="12"/>
  <c r="E36" i="12"/>
  <c r="E22" i="12"/>
  <c r="E15" i="12"/>
  <c r="E6" i="12"/>
  <c r="K6" i="12" l="1"/>
  <c r="N6" i="12"/>
  <c r="O6" i="12"/>
  <c r="P6" i="12"/>
  <c r="N21" i="12"/>
  <c r="O21" i="12"/>
  <c r="K21" i="12"/>
  <c r="P21" i="12"/>
  <c r="K15" i="12"/>
  <c r="N15" i="12"/>
  <c r="P15" i="12"/>
  <c r="O15" i="12"/>
  <c r="K47" i="12"/>
  <c r="N47" i="12"/>
  <c r="O47" i="12"/>
  <c r="P47" i="12"/>
  <c r="N7" i="12"/>
  <c r="P7" i="12"/>
  <c r="K7" i="12" s="1"/>
  <c r="L7" i="12" s="1"/>
  <c r="K22" i="12"/>
  <c r="N22" i="12"/>
  <c r="O22" i="12"/>
  <c r="P22" i="12"/>
  <c r="N28" i="13"/>
  <c r="K28" i="13"/>
  <c r="O28" i="13"/>
  <c r="P28" i="13"/>
  <c r="K36" i="12"/>
  <c r="O36" i="12"/>
  <c r="N36" i="12"/>
  <c r="P36" i="12"/>
  <c r="K19" i="12"/>
  <c r="N19" i="12"/>
  <c r="O19" i="12"/>
  <c r="P19" i="12"/>
  <c r="K8" i="13"/>
  <c r="L8" i="13" s="1"/>
  <c r="N8" i="13"/>
  <c r="O8" i="13"/>
  <c r="M8" i="13"/>
  <c r="E32" i="12"/>
  <c r="E12" i="12"/>
  <c r="E51" i="12"/>
  <c r="E20" i="12"/>
  <c r="E13" i="12"/>
  <c r="E23" i="13"/>
  <c r="E39" i="13"/>
  <c r="E55" i="12"/>
  <c r="E16" i="12"/>
  <c r="E38" i="12"/>
  <c r="E35" i="12"/>
  <c r="E42" i="13"/>
  <c r="E41" i="12"/>
  <c r="E27" i="12"/>
  <c r="E53" i="12"/>
  <c r="E25" i="12"/>
  <c r="E37" i="12"/>
  <c r="E14" i="13"/>
  <c r="E44" i="12"/>
  <c r="E56" i="12"/>
  <c r="E48" i="12"/>
  <c r="E17" i="12"/>
  <c r="E34" i="13"/>
  <c r="E18" i="13"/>
  <c r="M7" i="12" l="1"/>
  <c r="O7" i="12"/>
  <c r="O48" i="12"/>
  <c r="K48" i="12"/>
  <c r="N48" i="12"/>
  <c r="P48" i="12"/>
  <c r="N34" i="13"/>
  <c r="K34" i="13"/>
  <c r="P34" i="13"/>
  <c r="O34" i="13"/>
  <c r="K44" i="12"/>
  <c r="N44" i="12"/>
  <c r="O44" i="12"/>
  <c r="P44" i="12"/>
  <c r="N53" i="12"/>
  <c r="K53" i="12"/>
  <c r="O53" i="12"/>
  <c r="P53" i="12"/>
  <c r="K35" i="12"/>
  <c r="N35" i="12"/>
  <c r="P35" i="12"/>
  <c r="O35" i="12"/>
  <c r="N39" i="13"/>
  <c r="K39" i="13"/>
  <c r="O39" i="13"/>
  <c r="P39" i="13"/>
  <c r="K51" i="12"/>
  <c r="N51" i="12"/>
  <c r="P51" i="12"/>
  <c r="O51" i="12"/>
  <c r="K17" i="12"/>
  <c r="N17" i="12"/>
  <c r="O17" i="12"/>
  <c r="P17" i="12"/>
  <c r="K14" i="13"/>
  <c r="N14" i="13"/>
  <c r="O14" i="13"/>
  <c r="P14" i="13"/>
  <c r="K27" i="12"/>
  <c r="N27" i="12"/>
  <c r="O27" i="12"/>
  <c r="P27" i="12"/>
  <c r="K38" i="12"/>
  <c r="N38" i="12"/>
  <c r="O38" i="12"/>
  <c r="P38" i="12"/>
  <c r="K23" i="13"/>
  <c r="N23" i="13"/>
  <c r="O23" i="13"/>
  <c r="P23" i="13"/>
  <c r="K12" i="12"/>
  <c r="N12" i="12"/>
  <c r="O12" i="12"/>
  <c r="P12" i="12"/>
  <c r="N37" i="12"/>
  <c r="K37" i="12"/>
  <c r="O37" i="12"/>
  <c r="P37" i="12"/>
  <c r="K41" i="12"/>
  <c r="O41" i="12"/>
  <c r="N41" i="12"/>
  <c r="P41" i="12"/>
  <c r="O16" i="12"/>
  <c r="K16" i="12"/>
  <c r="N16" i="12"/>
  <c r="P16" i="12"/>
  <c r="N13" i="12"/>
  <c r="K13" i="12"/>
  <c r="O13" i="12"/>
  <c r="P13" i="12"/>
  <c r="O32" i="12"/>
  <c r="K32" i="12"/>
  <c r="N32" i="12"/>
  <c r="P32" i="12"/>
  <c r="N18" i="13"/>
  <c r="K18" i="13"/>
  <c r="P18" i="13"/>
  <c r="O18" i="13"/>
  <c r="O56" i="12"/>
  <c r="N56" i="12"/>
  <c r="K56" i="12"/>
  <c r="P56" i="12"/>
  <c r="K25" i="12"/>
  <c r="O25" i="12"/>
  <c r="N25" i="12"/>
  <c r="P25" i="12"/>
  <c r="K42" i="13"/>
  <c r="N42" i="13"/>
  <c r="O42" i="13"/>
  <c r="P42" i="13"/>
  <c r="N55" i="12"/>
  <c r="K55" i="12"/>
  <c r="O55" i="12"/>
  <c r="P55" i="12"/>
  <c r="K20" i="12"/>
  <c r="O20" i="12"/>
  <c r="E20" i="13" s="1"/>
  <c r="N20" i="12"/>
  <c r="P20" i="12"/>
  <c r="E49" i="12"/>
  <c r="E9" i="12"/>
  <c r="P9" i="12" s="1"/>
  <c r="E31" i="13"/>
  <c r="E8" i="14"/>
  <c r="P8" i="14" s="1"/>
  <c r="E24" i="12"/>
  <c r="E50" i="13"/>
  <c r="E30" i="14"/>
  <c r="E46" i="12"/>
  <c r="E33" i="12"/>
  <c r="E29" i="12"/>
  <c r="E54" i="14"/>
  <c r="E57" i="12"/>
  <c r="E52" i="12"/>
  <c r="E26" i="12"/>
  <c r="E58" i="13"/>
  <c r="P58" i="13" s="1"/>
  <c r="E11" i="12"/>
  <c r="E43" i="12"/>
  <c r="E40" i="12"/>
  <c r="E45" i="12"/>
  <c r="N20" i="13" l="1"/>
  <c r="K20" i="13"/>
  <c r="O20" i="13"/>
  <c r="P20" i="13"/>
  <c r="O40" i="12"/>
  <c r="N40" i="12"/>
  <c r="K40" i="12"/>
  <c r="P40" i="12"/>
  <c r="N50" i="13"/>
  <c r="K50" i="13"/>
  <c r="O50" i="13"/>
  <c r="P50" i="13"/>
  <c r="K43" i="12"/>
  <c r="N43" i="12"/>
  <c r="O43" i="12"/>
  <c r="P43" i="12"/>
  <c r="O24" i="12"/>
  <c r="N24" i="12"/>
  <c r="K24" i="12"/>
  <c r="P24" i="12"/>
  <c r="K11" i="12"/>
  <c r="N11" i="12"/>
  <c r="O11" i="12"/>
  <c r="P11" i="12"/>
  <c r="K8" i="14"/>
  <c r="L8" i="14" s="1"/>
  <c r="N8" i="14"/>
  <c r="O8" i="14"/>
  <c r="M8" i="14"/>
  <c r="K26" i="12"/>
  <c r="N26" i="12"/>
  <c r="P26" i="12"/>
  <c r="O26" i="12"/>
  <c r="N29" i="12"/>
  <c r="K29" i="12"/>
  <c r="O29" i="12"/>
  <c r="P29" i="12"/>
  <c r="K52" i="12"/>
  <c r="O52" i="12"/>
  <c r="N52" i="12"/>
  <c r="P52" i="12"/>
  <c r="K33" i="12"/>
  <c r="N33" i="12"/>
  <c r="O33" i="12"/>
  <c r="P33" i="12"/>
  <c r="K49" i="12"/>
  <c r="O49" i="12"/>
  <c r="N49" i="12"/>
  <c r="P49" i="12"/>
  <c r="K57" i="12"/>
  <c r="N57" i="12"/>
  <c r="O57" i="12"/>
  <c r="P57" i="12"/>
  <c r="K46" i="12"/>
  <c r="N46" i="12"/>
  <c r="P46" i="12"/>
  <c r="O46" i="12"/>
  <c r="N45" i="12"/>
  <c r="O45" i="12"/>
  <c r="K45" i="12"/>
  <c r="P45" i="12"/>
  <c r="K54" i="14"/>
  <c r="N54" i="14"/>
  <c r="O54" i="14"/>
  <c r="E54" i="15" s="1"/>
  <c r="P54" i="14"/>
  <c r="K30" i="14"/>
  <c r="N30" i="14"/>
  <c r="P30" i="14"/>
  <c r="O30" i="14"/>
  <c r="K31" i="13"/>
  <c r="N31" i="13"/>
  <c r="O31" i="13"/>
  <c r="P31" i="13"/>
  <c r="K9" i="12"/>
  <c r="L9" i="12" s="1"/>
  <c r="N9" i="12"/>
  <c r="M9" i="12"/>
  <c r="O9" i="12"/>
  <c r="E9" i="13" s="1"/>
  <c r="P9" i="13" s="1"/>
  <c r="K58" i="13"/>
  <c r="N58" i="13"/>
  <c r="O58" i="13"/>
  <c r="E7" i="13"/>
  <c r="E35" i="13"/>
  <c r="E30" i="15"/>
  <c r="E47" i="13"/>
  <c r="E28" i="14"/>
  <c r="E22" i="13"/>
  <c r="E13" i="13"/>
  <c r="E21" i="13"/>
  <c r="E20" i="14"/>
  <c r="E15" i="13"/>
  <c r="E41" i="13"/>
  <c r="E25" i="13"/>
  <c r="E36" i="13"/>
  <c r="E19" i="13"/>
  <c r="E17" i="13"/>
  <c r="E37" i="13"/>
  <c r="E34" i="14"/>
  <c r="E6" i="13"/>
  <c r="N36" i="13" l="1"/>
  <c r="K36" i="13"/>
  <c r="O36" i="13"/>
  <c r="P36" i="13"/>
  <c r="K28" i="14"/>
  <c r="N28" i="14"/>
  <c r="O28" i="14"/>
  <c r="P28" i="14"/>
  <c r="K17" i="13"/>
  <c r="O17" i="13"/>
  <c r="N17" i="13"/>
  <c r="P17" i="13"/>
  <c r="O41" i="13"/>
  <c r="N41" i="13"/>
  <c r="K41" i="13"/>
  <c r="P41" i="13"/>
  <c r="O13" i="13"/>
  <c r="K13" i="13"/>
  <c r="N13" i="13"/>
  <c r="P13" i="13"/>
  <c r="N30" i="15"/>
  <c r="K30" i="15"/>
  <c r="P30" i="15"/>
  <c r="O30" i="15"/>
  <c r="E30" i="16" s="1"/>
  <c r="N7" i="13"/>
  <c r="P7" i="13"/>
  <c r="K7" i="13" s="1"/>
  <c r="L7" i="13" s="1"/>
  <c r="M7" i="13" s="1"/>
  <c r="K6" i="13"/>
  <c r="N6" i="13"/>
  <c r="O6" i="13"/>
  <c r="P6" i="13"/>
  <c r="N19" i="13"/>
  <c r="K19" i="13"/>
  <c r="O19" i="13"/>
  <c r="P19" i="13"/>
  <c r="K15" i="13"/>
  <c r="N15" i="13"/>
  <c r="P15" i="13"/>
  <c r="O15" i="13"/>
  <c r="N22" i="13"/>
  <c r="K22" i="13"/>
  <c r="P22" i="13"/>
  <c r="O22" i="13"/>
  <c r="K35" i="13"/>
  <c r="N35" i="13"/>
  <c r="P35" i="13"/>
  <c r="O35" i="13"/>
  <c r="N34" i="14"/>
  <c r="K34" i="14"/>
  <c r="O34" i="14"/>
  <c r="P34" i="14"/>
  <c r="K20" i="14"/>
  <c r="N20" i="14"/>
  <c r="O20" i="14"/>
  <c r="P20" i="14"/>
  <c r="N54" i="15"/>
  <c r="K54" i="15"/>
  <c r="O54" i="15"/>
  <c r="P54" i="15"/>
  <c r="O37" i="13"/>
  <c r="N37" i="13"/>
  <c r="K37" i="13"/>
  <c r="P37" i="13"/>
  <c r="O25" i="13"/>
  <c r="K25" i="13"/>
  <c r="N25" i="13"/>
  <c r="P25" i="13"/>
  <c r="O21" i="13"/>
  <c r="K21" i="13"/>
  <c r="N21" i="13"/>
  <c r="P21" i="13"/>
  <c r="K47" i="13"/>
  <c r="N47" i="13"/>
  <c r="O47" i="13"/>
  <c r="P47" i="13"/>
  <c r="K9" i="13"/>
  <c r="L9" i="13" s="1"/>
  <c r="N9" i="13"/>
  <c r="M9" i="13"/>
  <c r="O9" i="13"/>
  <c r="E54" i="16"/>
  <c r="E56" i="13"/>
  <c r="E26" i="13"/>
  <c r="E28" i="15"/>
  <c r="E55" i="13"/>
  <c r="E33" i="13"/>
  <c r="E34" i="15"/>
  <c r="E12" i="13"/>
  <c r="E27" i="13"/>
  <c r="E42" i="14"/>
  <c r="E16" i="13"/>
  <c r="E39" i="14"/>
  <c r="E41" i="14"/>
  <c r="E48" i="13"/>
  <c r="E51" i="13"/>
  <c r="E14" i="14"/>
  <c r="E32" i="13"/>
  <c r="E23" i="14"/>
  <c r="E44" i="13"/>
  <c r="E38" i="13"/>
  <c r="E53" i="13"/>
  <c r="E18" i="14"/>
  <c r="E20" i="15"/>
  <c r="O30" i="16" l="1"/>
  <c r="K30" i="16"/>
  <c r="N30" i="16"/>
  <c r="P30" i="16"/>
  <c r="K32" i="13"/>
  <c r="N32" i="13"/>
  <c r="O32" i="13"/>
  <c r="P32" i="13"/>
  <c r="N41" i="14"/>
  <c r="K41" i="14"/>
  <c r="O41" i="14"/>
  <c r="P41" i="14"/>
  <c r="N42" i="14"/>
  <c r="K42" i="14"/>
  <c r="P42" i="14"/>
  <c r="O42" i="14"/>
  <c r="E42" i="15" s="1"/>
  <c r="O56" i="13"/>
  <c r="K56" i="13"/>
  <c r="N56" i="13"/>
  <c r="P56" i="13"/>
  <c r="N38" i="13"/>
  <c r="K38" i="13"/>
  <c r="O38" i="13"/>
  <c r="P38" i="13"/>
  <c r="K14" i="14"/>
  <c r="N14" i="14"/>
  <c r="O14" i="14"/>
  <c r="P14" i="14"/>
  <c r="K39" i="14"/>
  <c r="N39" i="14"/>
  <c r="O39" i="14"/>
  <c r="P39" i="14"/>
  <c r="K27" i="13"/>
  <c r="N27" i="13"/>
  <c r="O27" i="13"/>
  <c r="P27" i="13"/>
  <c r="K55" i="13"/>
  <c r="N55" i="13"/>
  <c r="O55" i="13"/>
  <c r="P55" i="13"/>
  <c r="K54" i="16"/>
  <c r="O54" i="16"/>
  <c r="N54" i="16"/>
  <c r="P54" i="16"/>
  <c r="O20" i="15"/>
  <c r="K20" i="15"/>
  <c r="N20" i="15"/>
  <c r="P20" i="15"/>
  <c r="N44" i="13"/>
  <c r="K44" i="13"/>
  <c r="O44" i="13"/>
  <c r="P44" i="13"/>
  <c r="N51" i="13"/>
  <c r="K51" i="13"/>
  <c r="P51" i="13"/>
  <c r="O51" i="13"/>
  <c r="O16" i="13"/>
  <c r="N16" i="13"/>
  <c r="K16" i="13"/>
  <c r="P16" i="13"/>
  <c r="N12" i="13"/>
  <c r="O12" i="13"/>
  <c r="K12" i="13"/>
  <c r="P12" i="13"/>
  <c r="O28" i="15"/>
  <c r="E28" i="16" s="1"/>
  <c r="K28" i="15"/>
  <c r="N28" i="15"/>
  <c r="P28" i="15"/>
  <c r="O7" i="13"/>
  <c r="N18" i="14"/>
  <c r="K18" i="14"/>
  <c r="O18" i="14"/>
  <c r="E18" i="15" s="1"/>
  <c r="P18" i="14"/>
  <c r="N23" i="14"/>
  <c r="K23" i="14"/>
  <c r="O23" i="14"/>
  <c r="P23" i="14"/>
  <c r="O48" i="13"/>
  <c r="K48" i="13"/>
  <c r="N48" i="13"/>
  <c r="P48" i="13"/>
  <c r="K34" i="15"/>
  <c r="N34" i="15"/>
  <c r="P34" i="15"/>
  <c r="O34" i="15"/>
  <c r="E34" i="16" s="1"/>
  <c r="N26" i="13"/>
  <c r="K26" i="13"/>
  <c r="P26" i="13"/>
  <c r="O26" i="13"/>
  <c r="N53" i="13"/>
  <c r="K53" i="13"/>
  <c r="O53" i="13"/>
  <c r="P53" i="13"/>
  <c r="O33" i="13"/>
  <c r="N33" i="13"/>
  <c r="K33" i="13"/>
  <c r="P33" i="13"/>
  <c r="E54" i="17"/>
  <c r="E30" i="17"/>
  <c r="E49" i="13"/>
  <c r="E37" i="14"/>
  <c r="E43" i="13"/>
  <c r="E58" i="14"/>
  <c r="P58" i="14" s="1"/>
  <c r="E23" i="15"/>
  <c r="E46" i="13"/>
  <c r="E50" i="14"/>
  <c r="E33" i="14"/>
  <c r="E45" i="13"/>
  <c r="E57" i="13"/>
  <c r="E14" i="15"/>
  <c r="E41" i="15"/>
  <c r="E11" i="13"/>
  <c r="E29" i="13"/>
  <c r="E39" i="15"/>
  <c r="E20" i="16"/>
  <c r="E40" i="13"/>
  <c r="E8" i="15"/>
  <c r="P8" i="15" s="1"/>
  <c r="E24" i="13"/>
  <c r="E52" i="13"/>
  <c r="E31" i="14"/>
  <c r="N34" i="16" l="1"/>
  <c r="K34" i="16"/>
  <c r="O34" i="16"/>
  <c r="P34" i="16"/>
  <c r="K18" i="15"/>
  <c r="N18" i="15"/>
  <c r="P18" i="15"/>
  <c r="O18" i="15"/>
  <c r="E18" i="16" s="1"/>
  <c r="N28" i="16"/>
  <c r="O28" i="16"/>
  <c r="E28" i="17" s="1"/>
  <c r="K28" i="16"/>
  <c r="P28" i="16"/>
  <c r="K52" i="13"/>
  <c r="O52" i="13"/>
  <c r="N52" i="13"/>
  <c r="P52" i="13"/>
  <c r="N41" i="15"/>
  <c r="K41" i="15"/>
  <c r="O41" i="15"/>
  <c r="P41" i="15"/>
  <c r="K33" i="14"/>
  <c r="N33" i="14"/>
  <c r="P33" i="14"/>
  <c r="O33" i="14"/>
  <c r="E33" i="15" s="1"/>
  <c r="K37" i="14"/>
  <c r="N37" i="14"/>
  <c r="O37" i="14"/>
  <c r="P37" i="14"/>
  <c r="N24" i="13"/>
  <c r="O24" i="13"/>
  <c r="K24" i="13"/>
  <c r="P24" i="13"/>
  <c r="N14" i="15"/>
  <c r="K14" i="15"/>
  <c r="O14" i="15"/>
  <c r="P14" i="15"/>
  <c r="K49" i="13"/>
  <c r="O49" i="13"/>
  <c r="N49" i="13"/>
  <c r="P49" i="13"/>
  <c r="N8" i="15"/>
  <c r="O8" i="15"/>
  <c r="K8" i="15"/>
  <c r="L8" i="15" s="1"/>
  <c r="M8" i="15"/>
  <c r="O29" i="13"/>
  <c r="N29" i="13"/>
  <c r="K29" i="13"/>
  <c r="P29" i="13"/>
  <c r="K57" i="13"/>
  <c r="N57" i="13"/>
  <c r="O57" i="13"/>
  <c r="P57" i="13"/>
  <c r="K50" i="14"/>
  <c r="N50" i="14"/>
  <c r="O50" i="14"/>
  <c r="P50" i="14"/>
  <c r="K43" i="13"/>
  <c r="N43" i="13"/>
  <c r="O43" i="13"/>
  <c r="P43" i="13"/>
  <c r="K30" i="17"/>
  <c r="O30" i="17"/>
  <c r="N30" i="17"/>
  <c r="P30" i="17"/>
  <c r="N31" i="14"/>
  <c r="K31" i="14"/>
  <c r="O31" i="14"/>
  <c r="E31" i="15" s="1"/>
  <c r="P31" i="14"/>
  <c r="N40" i="13"/>
  <c r="O40" i="13"/>
  <c r="K40" i="13"/>
  <c r="P40" i="13"/>
  <c r="K11" i="13"/>
  <c r="N11" i="13"/>
  <c r="O11" i="13"/>
  <c r="P11" i="13"/>
  <c r="O45" i="13"/>
  <c r="N45" i="13"/>
  <c r="K45" i="13"/>
  <c r="P45" i="13"/>
  <c r="K46" i="13"/>
  <c r="N46" i="13"/>
  <c r="O46" i="13"/>
  <c r="P46" i="13"/>
  <c r="N20" i="16"/>
  <c r="K20" i="16"/>
  <c r="O20" i="16"/>
  <c r="E20" i="17" s="1"/>
  <c r="P20" i="16"/>
  <c r="N23" i="15"/>
  <c r="K23" i="15"/>
  <c r="O23" i="15"/>
  <c r="E23" i="16" s="1"/>
  <c r="P23" i="15"/>
  <c r="N54" i="17"/>
  <c r="O54" i="17"/>
  <c r="K54" i="17"/>
  <c r="P54" i="17"/>
  <c r="N39" i="15"/>
  <c r="K39" i="15"/>
  <c r="O39" i="15"/>
  <c r="P39" i="15"/>
  <c r="K42" i="15"/>
  <c r="N42" i="15"/>
  <c r="O42" i="15"/>
  <c r="P42" i="15"/>
  <c r="K58" i="14"/>
  <c r="N58" i="14"/>
  <c r="O58" i="14"/>
  <c r="E58" i="15" s="1"/>
  <c r="P58" i="15" s="1"/>
  <c r="E7" i="14"/>
  <c r="E13" i="14"/>
  <c r="E9" i="14"/>
  <c r="P9" i="14" s="1"/>
  <c r="E21" i="14"/>
  <c r="E38" i="14"/>
  <c r="E14" i="16"/>
  <c r="E15" i="14"/>
  <c r="E19" i="14"/>
  <c r="E47" i="14"/>
  <c r="E39" i="16"/>
  <c r="E41" i="16"/>
  <c r="E17" i="14"/>
  <c r="E26" i="14"/>
  <c r="E37" i="15"/>
  <c r="E35" i="14"/>
  <c r="E50" i="15"/>
  <c r="E42" i="16"/>
  <c r="E34" i="17"/>
  <c r="E22" i="14"/>
  <c r="E25" i="14"/>
  <c r="E36" i="14"/>
  <c r="E55" i="14"/>
  <c r="E6" i="14"/>
  <c r="N28" i="17" l="1"/>
  <c r="O28" i="17"/>
  <c r="K28" i="17"/>
  <c r="P28" i="17"/>
  <c r="K50" i="15"/>
  <c r="N50" i="15"/>
  <c r="P50" i="15"/>
  <c r="O50" i="15"/>
  <c r="E50" i="16" s="1"/>
  <c r="K38" i="14"/>
  <c r="N38" i="14"/>
  <c r="O38" i="14"/>
  <c r="P38" i="14"/>
  <c r="N31" i="15"/>
  <c r="K31" i="15"/>
  <c r="O31" i="15"/>
  <c r="P31" i="15"/>
  <c r="K22" i="14"/>
  <c r="N22" i="14"/>
  <c r="P22" i="14"/>
  <c r="O22" i="14"/>
  <c r="E22" i="15" s="1"/>
  <c r="N35" i="14"/>
  <c r="K35" i="14"/>
  <c r="O35" i="14"/>
  <c r="P35" i="14"/>
  <c r="N17" i="14"/>
  <c r="K17" i="14"/>
  <c r="O17" i="14"/>
  <c r="P17" i="14"/>
  <c r="N19" i="14"/>
  <c r="K19" i="14"/>
  <c r="P19" i="14"/>
  <c r="O19" i="14"/>
  <c r="E19" i="15" s="1"/>
  <c r="N21" i="14"/>
  <c r="K21" i="14"/>
  <c r="P21" i="14"/>
  <c r="O21" i="14"/>
  <c r="E21" i="15" s="1"/>
  <c r="N20" i="17"/>
  <c r="K20" i="17"/>
  <c r="O20" i="17"/>
  <c r="P20" i="17"/>
  <c r="K6" i="14"/>
  <c r="N6" i="14"/>
  <c r="P6" i="14"/>
  <c r="O6" i="14"/>
  <c r="N25" i="14"/>
  <c r="K25" i="14"/>
  <c r="O25" i="14"/>
  <c r="E25" i="15" s="1"/>
  <c r="P25" i="14"/>
  <c r="N26" i="14"/>
  <c r="K26" i="14"/>
  <c r="P26" i="14"/>
  <c r="O26" i="14"/>
  <c r="E26" i="15" s="1"/>
  <c r="O47" i="14"/>
  <c r="K47" i="14"/>
  <c r="N47" i="14"/>
  <c r="P47" i="14"/>
  <c r="N13" i="14"/>
  <c r="K13" i="14"/>
  <c r="O13" i="14"/>
  <c r="P13" i="14"/>
  <c r="N7" i="14"/>
  <c r="K7" i="14"/>
  <c r="L7" i="14" s="1"/>
  <c r="O7" i="14" s="1"/>
  <c r="E7" i="15" s="1"/>
  <c r="P7" i="14"/>
  <c r="M7" i="14"/>
  <c r="O55" i="14"/>
  <c r="E55" i="15" s="1"/>
  <c r="K55" i="14"/>
  <c r="N55" i="14"/>
  <c r="P55" i="14"/>
  <c r="O34" i="17"/>
  <c r="K34" i="17"/>
  <c r="N34" i="17"/>
  <c r="P34" i="17"/>
  <c r="N33" i="15"/>
  <c r="K33" i="15"/>
  <c r="O33" i="15"/>
  <c r="P33" i="15"/>
  <c r="N41" i="16"/>
  <c r="K41" i="16"/>
  <c r="O41" i="16"/>
  <c r="E41" i="17" s="1"/>
  <c r="P41" i="16"/>
  <c r="K15" i="14"/>
  <c r="N15" i="14"/>
  <c r="O15" i="14"/>
  <c r="E15" i="15" s="1"/>
  <c r="P15" i="14"/>
  <c r="N23" i="16"/>
  <c r="K23" i="16"/>
  <c r="O23" i="16"/>
  <c r="P23" i="16"/>
  <c r="O18" i="16"/>
  <c r="K18" i="16"/>
  <c r="N18" i="16"/>
  <c r="P18" i="16"/>
  <c r="K36" i="14"/>
  <c r="O36" i="14"/>
  <c r="N36" i="14"/>
  <c r="P36" i="14"/>
  <c r="N42" i="16"/>
  <c r="O42" i="16"/>
  <c r="K42" i="16"/>
  <c r="P42" i="16"/>
  <c r="K37" i="15"/>
  <c r="N37" i="15"/>
  <c r="O37" i="15"/>
  <c r="E37" i="16" s="1"/>
  <c r="P37" i="15"/>
  <c r="N39" i="16"/>
  <c r="K39" i="16"/>
  <c r="O39" i="16"/>
  <c r="E39" i="17" s="1"/>
  <c r="P39" i="16"/>
  <c r="O14" i="16"/>
  <c r="E14" i="17" s="1"/>
  <c r="N14" i="16"/>
  <c r="K14" i="16"/>
  <c r="P14" i="16"/>
  <c r="N9" i="14"/>
  <c r="K9" i="14"/>
  <c r="L9" i="14" s="1"/>
  <c r="M9" i="14"/>
  <c r="O9" i="14"/>
  <c r="E9" i="15" s="1"/>
  <c r="P9" i="15" s="1"/>
  <c r="K58" i="15"/>
  <c r="N58" i="15"/>
  <c r="O58" i="15"/>
  <c r="E58" i="16" s="1"/>
  <c r="P58" i="16" s="1"/>
  <c r="E42" i="17"/>
  <c r="E47" i="15"/>
  <c r="E13" i="15"/>
  <c r="E36" i="15"/>
  <c r="E44" i="14"/>
  <c r="E23" i="17"/>
  <c r="E51" i="14"/>
  <c r="E17" i="15"/>
  <c r="E16" i="14"/>
  <c r="E29" i="14"/>
  <c r="E35" i="15"/>
  <c r="E8" i="16"/>
  <c r="P8" i="16" s="1"/>
  <c r="E48" i="14"/>
  <c r="E18" i="17"/>
  <c r="E31" i="16"/>
  <c r="E32" i="14"/>
  <c r="E38" i="15"/>
  <c r="E33" i="16"/>
  <c r="E12" i="14"/>
  <c r="E53" i="14"/>
  <c r="E56" i="14"/>
  <c r="E27" i="14"/>
  <c r="E6" i="15"/>
  <c r="N7" i="15" l="1"/>
  <c r="P7" i="15"/>
  <c r="K7" i="15" s="1"/>
  <c r="L7" i="15" s="1"/>
  <c r="M7" i="15"/>
  <c r="O7" i="15"/>
  <c r="K21" i="15"/>
  <c r="N21" i="15"/>
  <c r="O21" i="15"/>
  <c r="P21" i="15"/>
  <c r="N22" i="15"/>
  <c r="K22" i="15"/>
  <c r="O22" i="15"/>
  <c r="P22" i="15"/>
  <c r="K37" i="16"/>
  <c r="N37" i="16"/>
  <c r="P37" i="16"/>
  <c r="O37" i="16"/>
  <c r="E37" i="17" s="1"/>
  <c r="P41" i="17"/>
  <c r="K41" i="17"/>
  <c r="N41" i="17"/>
  <c r="O41" i="17"/>
  <c r="N14" i="17"/>
  <c r="K14" i="17"/>
  <c r="O14" i="17"/>
  <c r="P14" i="17"/>
  <c r="K55" i="15"/>
  <c r="N55" i="15"/>
  <c r="O55" i="15"/>
  <c r="P55" i="15"/>
  <c r="N53" i="14"/>
  <c r="K53" i="14"/>
  <c r="P53" i="14"/>
  <c r="O53" i="14"/>
  <c r="E53" i="15" s="1"/>
  <c r="N19" i="15"/>
  <c r="K19" i="15"/>
  <c r="P19" i="15"/>
  <c r="O19" i="15"/>
  <c r="K26" i="15"/>
  <c r="N26" i="15"/>
  <c r="P26" i="15"/>
  <c r="O26" i="15"/>
  <c r="E26" i="16" s="1"/>
  <c r="N50" i="16"/>
  <c r="O50" i="16"/>
  <c r="K50" i="16"/>
  <c r="P50" i="16"/>
  <c r="K12" i="14"/>
  <c r="N12" i="14"/>
  <c r="O12" i="14"/>
  <c r="P12" i="14"/>
  <c r="N32" i="14"/>
  <c r="O32" i="14"/>
  <c r="K32" i="14"/>
  <c r="P32" i="14"/>
  <c r="K48" i="14"/>
  <c r="N48" i="14"/>
  <c r="O48" i="14"/>
  <c r="E48" i="15" s="1"/>
  <c r="P48" i="14"/>
  <c r="K29" i="14"/>
  <c r="N29" i="14"/>
  <c r="P29" i="14"/>
  <c r="O29" i="14"/>
  <c r="E29" i="15" s="1"/>
  <c r="K51" i="14"/>
  <c r="N51" i="14"/>
  <c r="O51" i="14"/>
  <c r="E51" i="15" s="1"/>
  <c r="P51" i="14"/>
  <c r="N6" i="15"/>
  <c r="K6" i="15"/>
  <c r="P6" i="15"/>
  <c r="O6" i="15"/>
  <c r="E6" i="16" s="1"/>
  <c r="P39" i="17"/>
  <c r="N39" i="17"/>
  <c r="K39" i="17"/>
  <c r="O39" i="17"/>
  <c r="K18" i="17"/>
  <c r="O18" i="17"/>
  <c r="N18" i="17"/>
  <c r="P18" i="17"/>
  <c r="N15" i="15"/>
  <c r="K15" i="15"/>
  <c r="O15" i="15"/>
  <c r="P15" i="15"/>
  <c r="O13" i="15"/>
  <c r="K13" i="15"/>
  <c r="N13" i="15"/>
  <c r="P13" i="15"/>
  <c r="N27" i="14"/>
  <c r="K27" i="14"/>
  <c r="O27" i="14"/>
  <c r="E27" i="15" s="1"/>
  <c r="P27" i="14"/>
  <c r="N33" i="16"/>
  <c r="K33" i="16"/>
  <c r="O33" i="16"/>
  <c r="P33" i="16"/>
  <c r="N31" i="16"/>
  <c r="K31" i="16"/>
  <c r="O31" i="16"/>
  <c r="E31" i="17" s="1"/>
  <c r="P31" i="16"/>
  <c r="K8" i="16"/>
  <c r="L8" i="16" s="1"/>
  <c r="N8" i="16"/>
  <c r="O8" i="16"/>
  <c r="M8" i="16"/>
  <c r="N16" i="14"/>
  <c r="K16" i="14"/>
  <c r="O16" i="14"/>
  <c r="P16" i="14"/>
  <c r="K23" i="17"/>
  <c r="N23" i="17"/>
  <c r="O23" i="17"/>
  <c r="P23" i="17"/>
  <c r="O44" i="14"/>
  <c r="K44" i="14"/>
  <c r="N44" i="14"/>
  <c r="P44" i="14"/>
  <c r="K47" i="15"/>
  <c r="N47" i="15"/>
  <c r="O47" i="15"/>
  <c r="E47" i="16" s="1"/>
  <c r="P47" i="15"/>
  <c r="K42" i="17"/>
  <c r="N42" i="17"/>
  <c r="O42" i="17"/>
  <c r="P42" i="17"/>
  <c r="K56" i="14"/>
  <c r="N56" i="14"/>
  <c r="O56" i="14"/>
  <c r="P56" i="14"/>
  <c r="N38" i="15"/>
  <c r="K38" i="15"/>
  <c r="O38" i="15"/>
  <c r="E38" i="16" s="1"/>
  <c r="P38" i="15"/>
  <c r="N25" i="15"/>
  <c r="O25" i="15"/>
  <c r="K25" i="15"/>
  <c r="P25" i="15"/>
  <c r="K35" i="15"/>
  <c r="N35" i="15"/>
  <c r="P35" i="15"/>
  <c r="O35" i="15"/>
  <c r="E35" i="16" s="1"/>
  <c r="N17" i="15"/>
  <c r="O17" i="15"/>
  <c r="K17" i="15"/>
  <c r="P17" i="15"/>
  <c r="O36" i="15"/>
  <c r="N36" i="15"/>
  <c r="K36" i="15"/>
  <c r="P36" i="15"/>
  <c r="K9" i="15"/>
  <c r="L9" i="15" s="1"/>
  <c r="N9" i="15"/>
  <c r="O9" i="15"/>
  <c r="E9" i="16" s="1"/>
  <c r="P9" i="16" s="1"/>
  <c r="M9" i="15"/>
  <c r="K58" i="16"/>
  <c r="N58" i="16"/>
  <c r="O58" i="16"/>
  <c r="E58" i="17" s="1"/>
  <c r="P58" i="17" s="1"/>
  <c r="E7" i="16"/>
  <c r="E55" i="16"/>
  <c r="E33" i="17"/>
  <c r="E25" i="16"/>
  <c r="E44" i="15"/>
  <c r="E40" i="14"/>
  <c r="E50" i="17"/>
  <c r="E13" i="16"/>
  <c r="E57" i="14"/>
  <c r="E24" i="14"/>
  <c r="E15" i="16"/>
  <c r="E17" i="16"/>
  <c r="E52" i="14"/>
  <c r="E56" i="15"/>
  <c r="E43" i="14"/>
  <c r="E36" i="16"/>
  <c r="E19" i="16"/>
  <c r="E49" i="14"/>
  <c r="E12" i="15"/>
  <c r="E45" i="14"/>
  <c r="E46" i="14"/>
  <c r="E11" i="14"/>
  <c r="E21" i="16"/>
  <c r="E32" i="15"/>
  <c r="E16" i="15"/>
  <c r="E22" i="16"/>
  <c r="K35" i="16" l="1"/>
  <c r="N35" i="16"/>
  <c r="O35" i="16"/>
  <c r="E35" i="17" s="1"/>
  <c r="P35" i="16"/>
  <c r="K29" i="15"/>
  <c r="O29" i="15"/>
  <c r="N29" i="15"/>
  <c r="P29" i="15"/>
  <c r="N37" i="17"/>
  <c r="K37" i="17"/>
  <c r="O37" i="17"/>
  <c r="P37" i="17"/>
  <c r="O38" i="16"/>
  <c r="K38" i="16"/>
  <c r="N38" i="16"/>
  <c r="P38" i="16"/>
  <c r="N47" i="16"/>
  <c r="K47" i="16"/>
  <c r="O47" i="16"/>
  <c r="P47" i="16"/>
  <c r="N31" i="17"/>
  <c r="K31" i="17"/>
  <c r="O31" i="17"/>
  <c r="P31" i="17"/>
  <c r="N51" i="15"/>
  <c r="K51" i="15"/>
  <c r="O51" i="15"/>
  <c r="P51" i="15"/>
  <c r="O48" i="15"/>
  <c r="N48" i="15"/>
  <c r="K48" i="15"/>
  <c r="P48" i="15"/>
  <c r="K6" i="16"/>
  <c r="N6" i="16"/>
  <c r="O6" i="16"/>
  <c r="E6" i="17" s="1"/>
  <c r="P6" i="16"/>
  <c r="K26" i="16"/>
  <c r="N26" i="16"/>
  <c r="O26" i="16"/>
  <c r="E26" i="17" s="1"/>
  <c r="P26" i="16"/>
  <c r="K27" i="15"/>
  <c r="N27" i="15"/>
  <c r="O27" i="15"/>
  <c r="P27" i="15"/>
  <c r="O22" i="16"/>
  <c r="N22" i="16"/>
  <c r="K22" i="16"/>
  <c r="P22" i="16"/>
  <c r="N19" i="16"/>
  <c r="K19" i="16"/>
  <c r="O19" i="16"/>
  <c r="E19" i="17" s="1"/>
  <c r="P19" i="16"/>
  <c r="N15" i="16"/>
  <c r="K15" i="16"/>
  <c r="O15" i="16"/>
  <c r="E15" i="17" s="1"/>
  <c r="P15" i="16"/>
  <c r="N53" i="15"/>
  <c r="K53" i="15"/>
  <c r="O53" i="15"/>
  <c r="E53" i="16" s="1"/>
  <c r="P53" i="15"/>
  <c r="K33" i="17"/>
  <c r="N33" i="17"/>
  <c r="P33" i="17"/>
  <c r="O33" i="17"/>
  <c r="N7" i="16"/>
  <c r="P7" i="16"/>
  <c r="K7" i="16" s="1"/>
  <c r="L7" i="16" s="1"/>
  <c r="N11" i="14"/>
  <c r="K11" i="14"/>
  <c r="O11" i="14"/>
  <c r="E11" i="15" s="1"/>
  <c r="P11" i="14"/>
  <c r="N36" i="16"/>
  <c r="O36" i="16"/>
  <c r="E36" i="17" s="1"/>
  <c r="K36" i="16"/>
  <c r="P36" i="16"/>
  <c r="K50" i="17"/>
  <c r="N50" i="17"/>
  <c r="O50" i="17"/>
  <c r="P50" i="17"/>
  <c r="N46" i="14"/>
  <c r="K46" i="14"/>
  <c r="O46" i="14"/>
  <c r="P46" i="14"/>
  <c r="N49" i="14"/>
  <c r="K49" i="14"/>
  <c r="P49" i="14"/>
  <c r="O49" i="14"/>
  <c r="N17" i="16"/>
  <c r="K17" i="16"/>
  <c r="P17" i="16"/>
  <c r="O17" i="16"/>
  <c r="N57" i="14"/>
  <c r="O57" i="14"/>
  <c r="E57" i="15" s="1"/>
  <c r="K57" i="14"/>
  <c r="P57" i="14"/>
  <c r="N40" i="14"/>
  <c r="K40" i="14"/>
  <c r="O40" i="14"/>
  <c r="E40" i="15" s="1"/>
  <c r="P40" i="14"/>
  <c r="N21" i="16"/>
  <c r="K21" i="16"/>
  <c r="O21" i="16"/>
  <c r="E21" i="17" s="1"/>
  <c r="P21" i="16"/>
  <c r="N12" i="15"/>
  <c r="O12" i="15"/>
  <c r="E12" i="16" s="1"/>
  <c r="K12" i="15"/>
  <c r="P12" i="15"/>
  <c r="O56" i="15"/>
  <c r="N56" i="15"/>
  <c r="K56" i="15"/>
  <c r="P56" i="15"/>
  <c r="N44" i="15"/>
  <c r="O44" i="15"/>
  <c r="E44" i="16" s="1"/>
  <c r="K44" i="15"/>
  <c r="P44" i="15"/>
  <c r="K16" i="15"/>
  <c r="N16" i="15"/>
  <c r="O16" i="15"/>
  <c r="E16" i="16" s="1"/>
  <c r="P16" i="15"/>
  <c r="N52" i="14"/>
  <c r="K52" i="14"/>
  <c r="O52" i="14"/>
  <c r="E52" i="15" s="1"/>
  <c r="P52" i="14"/>
  <c r="N24" i="14"/>
  <c r="K24" i="14"/>
  <c r="O24" i="14"/>
  <c r="P24" i="14"/>
  <c r="N55" i="16"/>
  <c r="K55" i="16"/>
  <c r="O55" i="16"/>
  <c r="E55" i="17" s="1"/>
  <c r="P55" i="16"/>
  <c r="K32" i="15"/>
  <c r="O32" i="15"/>
  <c r="E32" i="16" s="1"/>
  <c r="N32" i="15"/>
  <c r="P32" i="15"/>
  <c r="K45" i="14"/>
  <c r="N45" i="14"/>
  <c r="O45" i="14"/>
  <c r="E45" i="15" s="1"/>
  <c r="P45" i="14"/>
  <c r="N43" i="14"/>
  <c r="K43" i="14"/>
  <c r="O43" i="14"/>
  <c r="E43" i="15" s="1"/>
  <c r="P43" i="14"/>
  <c r="N13" i="16"/>
  <c r="K13" i="16"/>
  <c r="O13" i="16"/>
  <c r="E13" i="17" s="1"/>
  <c r="P13" i="16"/>
  <c r="N25" i="16"/>
  <c r="K25" i="16"/>
  <c r="P25" i="16"/>
  <c r="O25" i="16"/>
  <c r="E25" i="17" s="1"/>
  <c r="K9" i="16"/>
  <c r="L9" i="16" s="1"/>
  <c r="N9" i="16"/>
  <c r="M9" i="16"/>
  <c r="O9" i="16"/>
  <c r="E9" i="17" s="1"/>
  <c r="P9" i="17" s="1"/>
  <c r="K58" i="17"/>
  <c r="N58" i="17"/>
  <c r="O58" i="17"/>
  <c r="E22" i="17"/>
  <c r="E29" i="16"/>
  <c r="E24" i="15"/>
  <c r="E38" i="17"/>
  <c r="E17" i="17"/>
  <c r="E46" i="15"/>
  <c r="E48" i="16"/>
  <c r="E56" i="16"/>
  <c r="E51" i="16"/>
  <c r="E27" i="16"/>
  <c r="E47" i="17"/>
  <c r="E49" i="15"/>
  <c r="M7" i="16" l="1"/>
  <c r="O7" i="16"/>
  <c r="E7" i="17" s="1"/>
  <c r="K13" i="17"/>
  <c r="N13" i="17"/>
  <c r="O13" i="17"/>
  <c r="P13" i="17"/>
  <c r="O45" i="15"/>
  <c r="E45" i="16" s="1"/>
  <c r="K45" i="15"/>
  <c r="N45" i="15"/>
  <c r="P45" i="15"/>
  <c r="N12" i="16"/>
  <c r="K12" i="16"/>
  <c r="O12" i="16"/>
  <c r="E12" i="17" s="1"/>
  <c r="P12" i="16"/>
  <c r="K57" i="15"/>
  <c r="N57" i="15"/>
  <c r="O57" i="15"/>
  <c r="P57" i="15"/>
  <c r="K36" i="17"/>
  <c r="O36" i="17"/>
  <c r="N36" i="17"/>
  <c r="P36" i="17"/>
  <c r="K53" i="16"/>
  <c r="N53" i="16"/>
  <c r="O53" i="16"/>
  <c r="P53" i="16"/>
  <c r="N15" i="17"/>
  <c r="K15" i="17"/>
  <c r="P15" i="17"/>
  <c r="O15" i="17"/>
  <c r="N19" i="17"/>
  <c r="K19" i="17"/>
  <c r="P19" i="17"/>
  <c r="O19" i="17"/>
  <c r="O26" i="17"/>
  <c r="N26" i="17"/>
  <c r="K26" i="17"/>
  <c r="P26" i="17"/>
  <c r="K35" i="17"/>
  <c r="N35" i="17"/>
  <c r="O35" i="17"/>
  <c r="P35" i="17"/>
  <c r="K25" i="17"/>
  <c r="N25" i="17"/>
  <c r="O25" i="17"/>
  <c r="P25" i="17"/>
  <c r="K43" i="15"/>
  <c r="N43" i="15"/>
  <c r="O43" i="15"/>
  <c r="P43" i="15"/>
  <c r="K55" i="17"/>
  <c r="N55" i="17"/>
  <c r="P55" i="17"/>
  <c r="O55" i="17"/>
  <c r="N52" i="15"/>
  <c r="O52" i="15"/>
  <c r="E52" i="16" s="1"/>
  <c r="K52" i="15"/>
  <c r="P52" i="15"/>
  <c r="K16" i="16"/>
  <c r="N16" i="16"/>
  <c r="O16" i="16"/>
  <c r="P16" i="16"/>
  <c r="K21" i="17"/>
  <c r="N21" i="17"/>
  <c r="O21" i="17"/>
  <c r="P21" i="17"/>
  <c r="K40" i="15"/>
  <c r="N40" i="15"/>
  <c r="O40" i="15"/>
  <c r="P40" i="15"/>
  <c r="K27" i="16"/>
  <c r="N27" i="16"/>
  <c r="O27" i="16"/>
  <c r="P27" i="16"/>
  <c r="K48" i="16"/>
  <c r="N48" i="16"/>
  <c r="O48" i="16"/>
  <c r="P48" i="16"/>
  <c r="N46" i="15"/>
  <c r="K46" i="15"/>
  <c r="P46" i="15"/>
  <c r="O46" i="15"/>
  <c r="N17" i="17"/>
  <c r="K17" i="17"/>
  <c r="O17" i="17"/>
  <c r="P17" i="17"/>
  <c r="N44" i="16"/>
  <c r="K44" i="16"/>
  <c r="O44" i="16"/>
  <c r="E44" i="17" s="1"/>
  <c r="P44" i="16"/>
  <c r="K32" i="16"/>
  <c r="O32" i="16"/>
  <c r="E32" i="17" s="1"/>
  <c r="N32" i="16"/>
  <c r="P32" i="16"/>
  <c r="K38" i="17"/>
  <c r="O38" i="17"/>
  <c r="N38" i="17"/>
  <c r="P38" i="17"/>
  <c r="N22" i="17"/>
  <c r="O22" i="17"/>
  <c r="K22" i="17"/>
  <c r="P22" i="17"/>
  <c r="K49" i="15"/>
  <c r="N49" i="15"/>
  <c r="P49" i="15"/>
  <c r="O49" i="15"/>
  <c r="N56" i="16"/>
  <c r="K56" i="16"/>
  <c r="O56" i="16"/>
  <c r="P56" i="16"/>
  <c r="K11" i="15"/>
  <c r="N11" i="15"/>
  <c r="O11" i="15"/>
  <c r="E11" i="16" s="1"/>
  <c r="P11" i="15"/>
  <c r="K24" i="15"/>
  <c r="N24" i="15"/>
  <c r="O24" i="15"/>
  <c r="P24" i="15"/>
  <c r="O6" i="17"/>
  <c r="N6" i="17"/>
  <c r="K6" i="17"/>
  <c r="P6" i="17"/>
  <c r="K51" i="16"/>
  <c r="N51" i="16"/>
  <c r="O51" i="16"/>
  <c r="E51" i="17" s="1"/>
  <c r="P51" i="16"/>
  <c r="K29" i="16"/>
  <c r="N29" i="16"/>
  <c r="O29" i="16"/>
  <c r="P29" i="16"/>
  <c r="N47" i="17"/>
  <c r="K47" i="17"/>
  <c r="O47" i="17"/>
  <c r="P47" i="17"/>
  <c r="K9" i="17"/>
  <c r="L9" i="17" s="1"/>
  <c r="N9" i="17"/>
  <c r="M9" i="17"/>
  <c r="O9" i="17"/>
  <c r="E56" i="17"/>
  <c r="E46" i="16"/>
  <c r="E53" i="17"/>
  <c r="E40" i="16"/>
  <c r="E27" i="17"/>
  <c r="E29" i="17"/>
  <c r="E49" i="16"/>
  <c r="E16" i="17"/>
  <c r="E24" i="16"/>
  <c r="E48" i="17"/>
  <c r="E43" i="16"/>
  <c r="E8" i="17"/>
  <c r="P8" i="17" s="1"/>
  <c r="E57" i="16"/>
  <c r="N32" i="17" l="1"/>
  <c r="K32" i="17"/>
  <c r="O32" i="17"/>
  <c r="P32" i="17"/>
  <c r="O52" i="16"/>
  <c r="K52" i="16"/>
  <c r="N52" i="16"/>
  <c r="P52" i="16"/>
  <c r="N45" i="16"/>
  <c r="K45" i="16"/>
  <c r="O45" i="16"/>
  <c r="P45" i="16"/>
  <c r="N57" i="16"/>
  <c r="K57" i="16"/>
  <c r="P57" i="16"/>
  <c r="O57" i="16"/>
  <c r="N27" i="17"/>
  <c r="K27" i="17"/>
  <c r="O27" i="17"/>
  <c r="P27" i="17"/>
  <c r="N51" i="17"/>
  <c r="K51" i="17"/>
  <c r="P51" i="17"/>
  <c r="O51" i="17"/>
  <c r="N53" i="17"/>
  <c r="K53" i="17"/>
  <c r="P53" i="17"/>
  <c r="O53" i="17"/>
  <c r="N7" i="17"/>
  <c r="P7" i="17"/>
  <c r="K7" i="17" s="1"/>
  <c r="L7" i="17" s="1"/>
  <c r="M7" i="17" s="1"/>
  <c r="O48" i="17"/>
  <c r="N48" i="17"/>
  <c r="K48" i="17"/>
  <c r="P48" i="17"/>
  <c r="O16" i="17"/>
  <c r="N16" i="17"/>
  <c r="K16" i="17"/>
  <c r="P16" i="17"/>
  <c r="N56" i="17"/>
  <c r="O56" i="17"/>
  <c r="K56" i="17"/>
  <c r="P56" i="17"/>
  <c r="O8" i="17"/>
  <c r="N8" i="17"/>
  <c r="K8" i="17"/>
  <c r="L8" i="17" s="1"/>
  <c r="M8" i="17"/>
  <c r="K11" i="16"/>
  <c r="N11" i="16"/>
  <c r="O11" i="16"/>
  <c r="E11" i="17" s="1"/>
  <c r="P11" i="16"/>
  <c r="K49" i="16"/>
  <c r="N49" i="16"/>
  <c r="P49" i="16"/>
  <c r="O49" i="16"/>
  <c r="K40" i="16"/>
  <c r="N40" i="16"/>
  <c r="O40" i="16"/>
  <c r="P40" i="16"/>
  <c r="N44" i="17"/>
  <c r="K44" i="17"/>
  <c r="O44" i="17"/>
  <c r="P44" i="17"/>
  <c r="K12" i="17"/>
  <c r="N12" i="17"/>
  <c r="O12" i="17"/>
  <c r="P12" i="17"/>
  <c r="K24" i="16"/>
  <c r="N24" i="16"/>
  <c r="O24" i="16"/>
  <c r="P24" i="16"/>
  <c r="K43" i="16"/>
  <c r="N43" i="16"/>
  <c r="O43" i="16"/>
  <c r="P43" i="16"/>
  <c r="P29" i="17"/>
  <c r="K29" i="17"/>
  <c r="N29" i="17"/>
  <c r="O29" i="17"/>
  <c r="O46" i="16"/>
  <c r="E46" i="17" s="1"/>
  <c r="N46" i="16"/>
  <c r="K46" i="16"/>
  <c r="P46" i="16"/>
  <c r="E40" i="17"/>
  <c r="E57" i="17"/>
  <c r="E43" i="17"/>
  <c r="E49" i="17"/>
  <c r="E24" i="17"/>
  <c r="E52" i="17"/>
  <c r="E45" i="17"/>
  <c r="K46" i="17" l="1"/>
  <c r="O46" i="17"/>
  <c r="N46" i="17"/>
  <c r="P46" i="17"/>
  <c r="N49" i="17"/>
  <c r="K49" i="17"/>
  <c r="O49" i="17"/>
  <c r="P49" i="17"/>
  <c r="O7" i="17"/>
  <c r="K52" i="17"/>
  <c r="O52" i="17"/>
  <c r="N52" i="17"/>
  <c r="P52" i="17"/>
  <c r="K43" i="17"/>
  <c r="N43" i="17"/>
  <c r="O43" i="17"/>
  <c r="P43" i="17"/>
  <c r="O24" i="17"/>
  <c r="K24" i="17"/>
  <c r="N24" i="17"/>
  <c r="P24" i="17"/>
  <c r="K57" i="17"/>
  <c r="N57" i="17"/>
  <c r="P57" i="17"/>
  <c r="O57" i="17"/>
  <c r="P45" i="17"/>
  <c r="K45" i="17"/>
  <c r="N45" i="17"/>
  <c r="O45" i="17"/>
  <c r="N11" i="17"/>
  <c r="K11" i="17"/>
  <c r="O11" i="17"/>
  <c r="P11" i="17"/>
  <c r="N40" i="17"/>
  <c r="O40" i="17"/>
  <c r="K40" i="17"/>
  <c r="P40" i="17"/>
  <c r="E5" i="3"/>
  <c r="N5" i="3" l="1"/>
  <c r="K5" i="3"/>
  <c r="L5" i="3" s="1"/>
  <c r="O5" i="3"/>
  <c r="P5" i="3"/>
  <c r="K10" i="4" l="1"/>
  <c r="N10" i="4"/>
  <c r="O10" i="4"/>
  <c r="P10" i="4"/>
  <c r="E5" i="4"/>
  <c r="N5" i="4" l="1"/>
  <c r="O5" i="4"/>
  <c r="P5" i="4"/>
  <c r="K5" i="4" s="1"/>
  <c r="L5" i="4" s="1"/>
  <c r="E10" i="5"/>
  <c r="N10" i="5" l="1"/>
  <c r="K10" i="5"/>
  <c r="P10" i="5"/>
  <c r="O10" i="5"/>
  <c r="E5" i="5"/>
  <c r="N5" i="5" l="1"/>
  <c r="P5" i="5"/>
  <c r="K5" i="5" s="1"/>
  <c r="L5" i="5" s="1"/>
  <c r="O5" i="5" s="1"/>
  <c r="M5" i="5"/>
  <c r="E10" i="6"/>
  <c r="N10" i="6" l="1"/>
  <c r="K10" i="6"/>
  <c r="P10" i="6"/>
  <c r="O10" i="6"/>
  <c r="E5" i="6"/>
  <c r="N5" i="6" l="1"/>
  <c r="P5" i="6"/>
  <c r="K5" i="6" s="1"/>
  <c r="L5" i="6" s="1"/>
  <c r="O5" i="6" s="1"/>
  <c r="E10" i="7"/>
  <c r="M5" i="6" l="1"/>
  <c r="K10" i="7"/>
  <c r="N10" i="7"/>
  <c r="O10" i="7"/>
  <c r="P10" i="7"/>
  <c r="E5" i="7"/>
  <c r="N5" i="7" l="1"/>
  <c r="P5" i="7"/>
  <c r="K5" i="7"/>
  <c r="L5" i="7" s="1"/>
  <c r="M5" i="7" s="1"/>
  <c r="E10" i="8"/>
  <c r="O5" i="7" l="1"/>
  <c r="E5" i="8" s="1"/>
  <c r="N10" i="8"/>
  <c r="K10" i="8"/>
  <c r="O10" i="8"/>
  <c r="E10" i="9" s="1"/>
  <c r="P10" i="8"/>
  <c r="K10" i="9" l="1"/>
  <c r="N10" i="9"/>
  <c r="P10" i="9"/>
  <c r="O10" i="9"/>
  <c r="E10" i="10" s="1"/>
  <c r="N5" i="8"/>
  <c r="P5" i="8"/>
  <c r="K5" i="8" s="1"/>
  <c r="L5" i="8" s="1"/>
  <c r="M5" i="8" s="1"/>
  <c r="O5" i="8"/>
  <c r="N10" i="10" l="1"/>
  <c r="K10" i="10"/>
  <c r="O10" i="10"/>
  <c r="P10" i="10"/>
  <c r="E5" i="9"/>
  <c r="N5" i="9" l="1"/>
  <c r="P5" i="9"/>
  <c r="K5" i="9" s="1"/>
  <c r="L5" i="9" s="1"/>
  <c r="M5" i="9" s="1"/>
  <c r="E10" i="11"/>
  <c r="O5" i="9" l="1"/>
  <c r="E5" i="10" s="1"/>
  <c r="O10" i="11"/>
  <c r="E10" i="12" s="1"/>
  <c r="N10" i="11"/>
  <c r="K10" i="11"/>
  <c r="P10" i="11"/>
  <c r="N10" i="12" l="1"/>
  <c r="O10" i="12"/>
  <c r="K10" i="12"/>
  <c r="P10" i="12"/>
  <c r="N5" i="10"/>
  <c r="P5" i="10"/>
  <c r="K5" i="10" s="1"/>
  <c r="L5" i="10" s="1"/>
  <c r="O5" i="10"/>
  <c r="E5" i="11" s="1"/>
  <c r="M5" i="10"/>
  <c r="E10" i="13"/>
  <c r="N5" i="11" l="1"/>
  <c r="P5" i="11"/>
  <c r="K5" i="11" s="1"/>
  <c r="L5" i="11" s="1"/>
  <c r="M5" i="11"/>
  <c r="O5" i="11"/>
  <c r="E5" i="12" s="1"/>
  <c r="K10" i="13"/>
  <c r="N10" i="13"/>
  <c r="P10" i="13"/>
  <c r="O10" i="13"/>
  <c r="E10" i="14" s="1"/>
  <c r="N10" i="14" l="1"/>
  <c r="K10" i="14"/>
  <c r="P10" i="14"/>
  <c r="O10" i="14"/>
  <c r="E10" i="15" s="1"/>
  <c r="N5" i="12"/>
  <c r="K5" i="12"/>
  <c r="L5" i="12" s="1"/>
  <c r="M5" i="12" s="1"/>
  <c r="P5" i="12"/>
  <c r="K10" i="15" l="1"/>
  <c r="N10" i="15"/>
  <c r="P10" i="15"/>
  <c r="O10" i="15"/>
  <c r="E10" i="16" s="1"/>
  <c r="O5" i="12"/>
  <c r="E5" i="13" s="1"/>
  <c r="N10" i="16" l="1"/>
  <c r="O10" i="16"/>
  <c r="E10" i="17" s="1"/>
  <c r="P10" i="16"/>
  <c r="K10" i="16"/>
  <c r="N5" i="13"/>
  <c r="P5" i="13"/>
  <c r="K5" i="13" s="1"/>
  <c r="L5" i="13" s="1"/>
  <c r="M5" i="13" s="1"/>
  <c r="K10" i="17" l="1"/>
  <c r="N10" i="17"/>
  <c r="O10" i="17"/>
  <c r="P10" i="17"/>
  <c r="O5" i="13"/>
  <c r="E5" i="14" s="1"/>
  <c r="N5" i="14" l="1"/>
  <c r="P5" i="14"/>
  <c r="K5" i="14" s="1"/>
  <c r="L5" i="14" s="1"/>
  <c r="M5" i="14" s="1"/>
  <c r="K3" i="1"/>
  <c r="L3" i="1" s="1"/>
  <c r="O5" i="14" l="1"/>
  <c r="E5" i="15" s="1"/>
  <c r="O3" i="1"/>
  <c r="E3" i="3" s="1"/>
  <c r="M3" i="1"/>
  <c r="N5" i="15" l="1"/>
  <c r="P5" i="15"/>
  <c r="K5" i="15" s="1"/>
  <c r="L5" i="15" s="1"/>
  <c r="O5" i="15" s="1"/>
  <c r="E5" i="16" s="1"/>
  <c r="N3" i="3"/>
  <c r="P3" i="3"/>
  <c r="K3" i="3" s="1"/>
  <c r="L3" i="3" s="1"/>
  <c r="O3" i="3" s="1"/>
  <c r="E3" i="4" s="1"/>
  <c r="N5" i="16" l="1"/>
  <c r="P5" i="16"/>
  <c r="K5" i="16" s="1"/>
  <c r="L5" i="16" s="1"/>
  <c r="O5" i="16" s="1"/>
  <c r="E5" i="17" s="1"/>
  <c r="M5" i="15"/>
  <c r="N3" i="4"/>
  <c r="P3" i="4"/>
  <c r="K3" i="4"/>
  <c r="L3" i="4" s="1"/>
  <c r="M3" i="4" s="1"/>
  <c r="M3" i="3"/>
  <c r="N5" i="17" l="1"/>
  <c r="P5" i="17"/>
  <c r="K5" i="17" s="1"/>
  <c r="L5" i="17" s="1"/>
  <c r="M5" i="17"/>
  <c r="O5" i="17"/>
  <c r="M5" i="16"/>
  <c r="O3" i="4"/>
  <c r="E3" i="5" s="1"/>
  <c r="N3" i="5" l="1"/>
  <c r="P3" i="5"/>
  <c r="K3" i="5"/>
  <c r="L3" i="5" s="1"/>
  <c r="O3" i="5" s="1"/>
  <c r="E3" i="6" s="1"/>
  <c r="N3" i="6" l="1"/>
  <c r="P3" i="6"/>
  <c r="K3" i="6" s="1"/>
  <c r="L3" i="6" s="1"/>
  <c r="M3" i="5"/>
  <c r="M3" i="6" l="1"/>
  <c r="O3" i="6"/>
  <c r="E3" i="7" s="1"/>
  <c r="N3" i="7" l="1"/>
  <c r="P3" i="7"/>
  <c r="K3" i="7" s="1"/>
  <c r="L3" i="7" s="1"/>
  <c r="M3" i="7" l="1"/>
  <c r="O3" i="7"/>
  <c r="E3" i="8" s="1"/>
  <c r="N3" i="8" l="1"/>
  <c r="P3" i="8"/>
  <c r="K3" i="8" s="1"/>
  <c r="L3" i="8" s="1"/>
  <c r="M3" i="8" l="1"/>
  <c r="O3" i="8"/>
  <c r="E3" i="9" s="1"/>
  <c r="N3" i="9" l="1"/>
  <c r="P3" i="9"/>
  <c r="K3" i="9" s="1"/>
  <c r="L3" i="9" s="1"/>
  <c r="M3" i="9" l="1"/>
  <c r="O3" i="9"/>
  <c r="E3" i="10" s="1"/>
  <c r="N3" i="10" l="1"/>
  <c r="P3" i="10"/>
  <c r="O3" i="10"/>
  <c r="E3" i="11" s="1"/>
  <c r="K3" i="10"/>
  <c r="L3" i="10" s="1"/>
  <c r="M3" i="10" s="1"/>
  <c r="N3" i="11" l="1"/>
  <c r="P3" i="11"/>
  <c r="K3" i="11"/>
  <c r="L3" i="11" s="1"/>
  <c r="O3" i="11" s="1"/>
  <c r="E3" i="12" s="1"/>
  <c r="N3" i="12" l="1"/>
  <c r="K3" i="12"/>
  <c r="L3" i="12" s="1"/>
  <c r="O3" i="12" s="1"/>
  <c r="E3" i="13" s="1"/>
  <c r="P3" i="12"/>
  <c r="M3" i="11"/>
  <c r="O59" i="1"/>
  <c r="L59" i="1"/>
  <c r="E4" i="3"/>
  <c r="N4" i="3" l="1"/>
  <c r="N59" i="3" s="1"/>
  <c r="K4" i="3"/>
  <c r="O4" i="3"/>
  <c r="P4" i="3"/>
  <c r="N3" i="13"/>
  <c r="P3" i="13"/>
  <c r="K3" i="13" s="1"/>
  <c r="L3" i="13" s="1"/>
  <c r="M3" i="12"/>
  <c r="L59" i="3"/>
  <c r="O3" i="13" l="1"/>
  <c r="E3" i="14" s="1"/>
  <c r="M3" i="13"/>
  <c r="O59" i="3"/>
  <c r="E4" i="4"/>
  <c r="N4" i="4" l="1"/>
  <c r="P4" i="4"/>
  <c r="K4" i="4" s="1"/>
  <c r="L4" i="4" s="1"/>
  <c r="O4" i="4" s="1"/>
  <c r="N3" i="14"/>
  <c r="P3" i="14"/>
  <c r="K3" i="14" s="1"/>
  <c r="L3" i="14" s="1"/>
  <c r="N59" i="4"/>
  <c r="L59" i="4" l="1"/>
  <c r="O3" i="14"/>
  <c r="E3" i="15" s="1"/>
  <c r="M3" i="14"/>
  <c r="E4" i="5"/>
  <c r="O59" i="4"/>
  <c r="N4" i="5" l="1"/>
  <c r="N59" i="5" s="1"/>
  <c r="P4" i="5"/>
  <c r="K4" i="5"/>
  <c r="L4" i="5" s="1"/>
  <c r="M4" i="5" s="1"/>
  <c r="O4" i="5"/>
  <c r="N3" i="15"/>
  <c r="P3" i="15"/>
  <c r="K3" i="15" s="1"/>
  <c r="L3" i="15" s="1"/>
  <c r="M3" i="15" l="1"/>
  <c r="O3" i="15"/>
  <c r="E3" i="16" s="1"/>
  <c r="L59" i="5"/>
  <c r="N3" i="16" l="1"/>
  <c r="P3" i="16"/>
  <c r="K3" i="16" s="1"/>
  <c r="L3" i="16" s="1"/>
  <c r="O59" i="5"/>
  <c r="E4" i="6"/>
  <c r="N4" i="6" l="1"/>
  <c r="P4" i="6"/>
  <c r="K4" i="6" s="1"/>
  <c r="L4" i="6" s="1"/>
  <c r="O4" i="6" s="1"/>
  <c r="M4" i="6"/>
  <c r="M3" i="16"/>
  <c r="O3" i="16"/>
  <c r="E3" i="17" s="1"/>
  <c r="N59" i="6"/>
  <c r="N3" i="17" l="1"/>
  <c r="P3" i="17"/>
  <c r="K3" i="17" s="1"/>
  <c r="L3" i="17" s="1"/>
  <c r="L59" i="6"/>
  <c r="O3" i="17" l="1"/>
  <c r="M3" i="17"/>
  <c r="E4" i="7"/>
  <c r="O59" i="6"/>
  <c r="N4" i="7" l="1"/>
  <c r="P4" i="7"/>
  <c r="K4" i="7" s="1"/>
  <c r="L4" i="7" s="1"/>
  <c r="O4" i="7" s="1"/>
  <c r="N59" i="7"/>
  <c r="M4" i="7" l="1"/>
  <c r="L59" i="7"/>
  <c r="O59" i="7" l="1"/>
  <c r="E4" i="8"/>
  <c r="N4" i="8" l="1"/>
  <c r="P4" i="8"/>
  <c r="K4" i="8"/>
  <c r="L4" i="8" s="1"/>
  <c r="O4" i="8" s="1"/>
  <c r="M4" i="8"/>
  <c r="N59" i="8"/>
  <c r="L59" i="8" l="1"/>
  <c r="E4" i="9" l="1"/>
  <c r="O59" i="8"/>
  <c r="N4" i="9" l="1"/>
  <c r="P4" i="9"/>
  <c r="K4" i="9"/>
  <c r="L4" i="9" s="1"/>
  <c r="O4" i="9" s="1"/>
  <c r="M4" i="9"/>
  <c r="N59" i="9"/>
  <c r="L59" i="9" l="1"/>
  <c r="O59" i="9"/>
  <c r="E4" i="10"/>
  <c r="N4" i="10" l="1"/>
  <c r="P4" i="10"/>
  <c r="K4" i="10"/>
  <c r="L4" i="10" s="1"/>
  <c r="O4" i="10" s="1"/>
  <c r="M4" i="10"/>
  <c r="N59" i="10"/>
  <c r="L59" i="10" l="1"/>
  <c r="O59" i="10" l="1"/>
  <c r="E4" i="11"/>
  <c r="N4" i="11" l="1"/>
  <c r="P4" i="11"/>
  <c r="K4" i="11"/>
  <c r="L4" i="11" s="1"/>
  <c r="O4" i="11" s="1"/>
  <c r="M4" i="11"/>
  <c r="N59" i="11"/>
  <c r="L59" i="11" l="1"/>
  <c r="E4" i="12" l="1"/>
  <c r="O59" i="11"/>
  <c r="N4" i="12" l="1"/>
  <c r="P4" i="12"/>
  <c r="K4" i="12" s="1"/>
  <c r="L4" i="12" s="1"/>
  <c r="N59" i="12"/>
  <c r="M4" i="12" l="1"/>
  <c r="L59" i="12"/>
  <c r="O4" i="12"/>
  <c r="E4" i="13" s="1"/>
  <c r="O59" i="12"/>
  <c r="N4" i="13" l="1"/>
  <c r="P4" i="13"/>
  <c r="K4" i="13" s="1"/>
  <c r="L4" i="13" s="1"/>
  <c r="L59" i="13" s="1"/>
  <c r="O4" i="13"/>
  <c r="M4" i="13"/>
  <c r="N59" i="13"/>
  <c r="O59" i="13" l="1"/>
  <c r="E4" i="14"/>
  <c r="N4" i="14" l="1"/>
  <c r="N59" i="14" s="1"/>
  <c r="P4" i="14"/>
  <c r="K4" i="14" s="1"/>
  <c r="L4" i="14" s="1"/>
  <c r="O4" i="14" s="1"/>
  <c r="M4" i="14" l="1"/>
  <c r="L59" i="14"/>
  <c r="E4" i="15" l="1"/>
  <c r="P4" i="15" s="1"/>
  <c r="O59" i="14"/>
  <c r="K4" i="15" l="1"/>
  <c r="L4" i="15" s="1"/>
  <c r="L59" i="15" s="1"/>
  <c r="N4" i="15"/>
  <c r="O4" i="15"/>
  <c r="M4" i="15"/>
  <c r="N59" i="15"/>
  <c r="O59" i="15" l="1"/>
  <c r="E4" i="16"/>
  <c r="P4" i="16" s="1"/>
  <c r="O4" i="16" l="1"/>
  <c r="K4" i="16"/>
  <c r="L4" i="16" s="1"/>
  <c r="L59" i="16" s="1"/>
  <c r="N4" i="16"/>
  <c r="N59" i="16" s="1"/>
  <c r="M4" i="16"/>
  <c r="O59" i="16" l="1"/>
  <c r="E4" i="17"/>
  <c r="P4" i="17" s="1"/>
  <c r="K4" i="17" l="1"/>
  <c r="L4" i="17" s="1"/>
  <c r="L59" i="17" s="1"/>
  <c r="O4" i="17"/>
  <c r="O59" i="17" s="1"/>
  <c r="N4" i="17"/>
  <c r="N59" i="17" s="1"/>
  <c r="M4" i="17"/>
</calcChain>
</file>

<file path=xl/sharedStrings.xml><?xml version="1.0" encoding="utf-8"?>
<sst xmlns="http://schemas.openxmlformats.org/spreadsheetml/2006/main" count="160" uniqueCount="10">
  <si>
    <t>Konto</t>
  </si>
  <si>
    <t>Bezeichnung</t>
  </si>
  <si>
    <t>Anlagebuchhaltung für das Jahr</t>
  </si>
  <si>
    <t>erste Abschreibung
im Jahr</t>
  </si>
  <si>
    <t>Historischer Wert</t>
  </si>
  <si>
    <t>letzte 
Abschreibung
im Jahr</t>
  </si>
  <si>
    <t>Erwerbs-
jahr</t>
  </si>
  <si>
    <t>lineare 
Abschreibung</t>
  </si>
  <si>
    <t>Nutzungsdauer (ND)
gemäss Merkbaltt
A 1995 (in Jahren)</t>
  </si>
  <si>
    <t>Erfassung in
Anlagebuch-
haltung (Jahr)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</si>
</sst>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164" fontId="0" fillId="2" borderId="4" xfId="1" applyNumberFormat="1" applyFont="1" applyFill="1" applyBorder="1" applyAlignment="1" applyProtection="1">
      <alignment horizontal="left"/>
      <protection locked="0"/>
    </xf>
    <xf numFmtId="0" fontId="5" fillId="0" borderId="3" xfId="0" applyFont="1" applyBorder="1" applyProtection="1"/>
    <xf numFmtId="164" fontId="0" fillId="0" borderId="3" xfId="1" applyNumberFormat="1" applyFont="1" applyBorder="1" applyProtection="1"/>
    <xf numFmtId="164" fontId="0" fillId="0" borderId="3" xfId="1" applyNumberFormat="1" applyFont="1" applyBorder="1" applyAlignment="1" applyProtection="1">
      <alignment horizontal="left"/>
    </xf>
    <xf numFmtId="0" fontId="5" fillId="0" borderId="1" xfId="1" applyNumberFormat="1" applyFont="1" applyFill="1" applyBorder="1" applyProtection="1"/>
    <xf numFmtId="0" fontId="0" fillId="0" borderId="3" xfId="0" applyBorder="1" applyProtection="1"/>
    <xf numFmtId="0" fontId="4" fillId="0" borderId="3" xfId="0" applyFont="1" applyBorder="1" applyProtection="1"/>
    <xf numFmtId="0" fontId="0" fillId="0" borderId="3" xfId="0" applyFont="1" applyBorder="1" applyProtection="1"/>
    <xf numFmtId="164" fontId="4" fillId="0" borderId="8" xfId="1" applyNumberFormat="1" applyFont="1" applyBorder="1" applyProtection="1"/>
    <xf numFmtId="164" fontId="0" fillId="0" borderId="8" xfId="1" applyNumberFormat="1" applyFont="1" applyBorder="1" applyProtection="1"/>
    <xf numFmtId="0" fontId="0" fillId="0" borderId="0" xfId="0" applyProtection="1"/>
    <xf numFmtId="0" fontId="2" fillId="0" borderId="6" xfId="0" applyFont="1" applyBorder="1" applyProtection="1"/>
    <xf numFmtId="164" fontId="2" fillId="0" borderId="6" xfId="1" applyNumberFormat="1" applyFont="1" applyBorder="1" applyAlignment="1" applyProtection="1">
      <alignment horizontal="left" wrapText="1"/>
    </xf>
    <xf numFmtId="0" fontId="2" fillId="0" borderId="6" xfId="0" applyFont="1" applyBorder="1" applyAlignment="1" applyProtection="1">
      <alignment wrapText="1"/>
    </xf>
    <xf numFmtId="0" fontId="3" fillId="0" borderId="6" xfId="0" applyFont="1" applyBorder="1" applyAlignment="1" applyProtection="1">
      <alignment wrapText="1"/>
    </xf>
    <xf numFmtId="164" fontId="2" fillId="0" borderId="6" xfId="1" applyNumberFormat="1" applyFont="1" applyBorder="1" applyAlignment="1" applyProtection="1">
      <alignment wrapText="1"/>
    </xf>
    <xf numFmtId="164" fontId="3" fillId="0" borderId="6" xfId="1" applyNumberFormat="1" applyFont="1" applyBorder="1" applyAlignment="1" applyProtection="1">
      <alignment wrapText="1"/>
    </xf>
    <xf numFmtId="0" fontId="2" fillId="0" borderId="10" xfId="0" applyFont="1" applyBorder="1" applyAlignment="1" applyProtection="1">
      <alignment wrapText="1"/>
    </xf>
    <xf numFmtId="0" fontId="2" fillId="0" borderId="0" xfId="0" applyFont="1" applyProtection="1"/>
    <xf numFmtId="1" fontId="0" fillId="0" borderId="4" xfId="0" applyNumberFormat="1" applyBorder="1" applyProtection="1"/>
    <xf numFmtId="1" fontId="0" fillId="0" borderId="4" xfId="0" applyNumberFormat="1" applyFill="1" applyBorder="1" applyProtection="1"/>
    <xf numFmtId="43" fontId="4" fillId="0" borderId="4" xfId="0" applyNumberFormat="1" applyFont="1" applyBorder="1" applyProtection="1"/>
    <xf numFmtId="164" fontId="0" fillId="0" borderId="4" xfId="1" applyNumberFormat="1" applyFont="1" applyBorder="1" applyProtection="1"/>
    <xf numFmtId="164" fontId="0" fillId="0" borderId="4" xfId="0" applyNumberFormat="1" applyFont="1" applyBorder="1" applyProtection="1"/>
    <xf numFmtId="164" fontId="4" fillId="0" borderId="4" xfId="1" applyNumberFormat="1" applyFont="1" applyBorder="1" applyProtection="1"/>
    <xf numFmtId="0" fontId="0" fillId="0" borderId="8" xfId="0" applyFill="1" applyBorder="1" applyProtection="1"/>
    <xf numFmtId="164" fontId="0" fillId="0" borderId="8" xfId="1" applyNumberFormat="1" applyFont="1" applyFill="1" applyBorder="1" applyProtection="1"/>
    <xf numFmtId="164" fontId="0" fillId="0" borderId="8" xfId="1" applyNumberFormat="1" applyFont="1" applyFill="1" applyBorder="1" applyAlignment="1" applyProtection="1">
      <alignment horizontal="left"/>
    </xf>
    <xf numFmtId="0" fontId="0" fillId="0" borderId="8" xfId="0" applyBorder="1" applyProtection="1"/>
    <xf numFmtId="43" fontId="4" fillId="0" borderId="8" xfId="0" applyNumberFormat="1" applyFont="1" applyBorder="1" applyProtection="1"/>
    <xf numFmtId="164" fontId="6" fillId="0" borderId="1" xfId="1" applyNumberFormat="1" applyFont="1" applyBorder="1" applyProtection="1"/>
    <xf numFmtId="43" fontId="0" fillId="0" borderId="9" xfId="0" applyNumberFormat="1" applyFont="1" applyBorder="1" applyProtection="1"/>
    <xf numFmtId="164" fontId="7" fillId="0" borderId="1" xfId="1" applyNumberFormat="1" applyFont="1" applyBorder="1" applyProtection="1"/>
    <xf numFmtId="0" fontId="0" fillId="0" borderId="9" xfId="0" applyBorder="1" applyProtection="1"/>
    <xf numFmtId="164" fontId="0" fillId="0" borderId="0" xfId="1" applyNumberFormat="1" applyFont="1" applyProtection="1"/>
    <xf numFmtId="164" fontId="0" fillId="0" borderId="0" xfId="1" applyNumberFormat="1" applyFont="1" applyAlignment="1" applyProtection="1">
      <alignment horizontal="left"/>
    </xf>
    <xf numFmtId="0" fontId="4" fillId="0" borderId="0" xfId="0" applyFont="1" applyProtection="1"/>
    <xf numFmtId="0" fontId="0" fillId="0" borderId="0" xfId="0" applyFont="1" applyProtection="1"/>
    <xf numFmtId="164" fontId="4" fillId="0" borderId="0" xfId="1" applyNumberFormat="1" applyFont="1" applyProtection="1"/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0" borderId="4" xfId="1" applyNumberFormat="1" applyFont="1" applyFill="1" applyBorder="1" applyAlignment="1" applyProtection="1">
      <alignment horizontal="left"/>
      <protection locked="0"/>
    </xf>
    <xf numFmtId="0" fontId="0" fillId="0" borderId="4" xfId="1" applyNumberFormat="1" applyFont="1" applyFill="1" applyBorder="1" applyAlignment="1" applyProtection="1">
      <alignment horizontal="right"/>
      <protection locked="0"/>
    </xf>
    <xf numFmtId="0" fontId="5" fillId="0" borderId="2" xfId="0" applyNumberFormat="1" applyFont="1" applyBorder="1" applyProtection="1"/>
    <xf numFmtId="0" fontId="2" fillId="0" borderId="5" xfId="0" applyNumberFormat="1" applyFont="1" applyBorder="1" applyProtection="1"/>
    <xf numFmtId="0" fontId="0" fillId="2" borderId="4" xfId="1" quotePrefix="1" applyNumberFormat="1" applyFont="1" applyFill="1" applyBorder="1" applyAlignment="1" applyProtection="1">
      <alignment horizontal="left"/>
      <protection locked="0"/>
    </xf>
    <xf numFmtId="0" fontId="0" fillId="2" borderId="4" xfId="1" applyNumberFormat="1" applyFont="1" applyFill="1" applyBorder="1" applyAlignment="1" applyProtection="1">
      <alignment horizontal="left"/>
      <protection locked="0"/>
    </xf>
    <xf numFmtId="0" fontId="5" fillId="0" borderId="7" xfId="0" applyNumberFormat="1" applyFont="1" applyFill="1" applyBorder="1" applyProtection="1"/>
    <xf numFmtId="0" fontId="0" fillId="0" borderId="0" xfId="0" applyNumberFormat="1" applyProtection="1"/>
    <xf numFmtId="0" fontId="0" fillId="0" borderId="4" xfId="1" applyNumberFormat="1" applyFont="1" applyFill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activeCell="A3" sqref="A3:A4"/>
    </sheetView>
  </sheetViews>
  <sheetFormatPr baseColWidth="10" defaultRowHeight="14.25" x14ac:dyDescent="0.2"/>
  <cols>
    <col min="1" max="1" width="12" style="48" bestFit="1" customWidth="1"/>
    <col min="2" max="2" width="26.625" style="11" customWidth="1"/>
    <col min="3" max="3" width="9.375" style="35" bestFit="1" customWidth="1"/>
    <col min="4" max="4" width="12.375" style="36" customWidth="1"/>
    <col min="5" max="5" width="14.75" style="36" bestFit="1" customWidth="1"/>
    <col min="6" max="6" width="19.875" style="36" bestFit="1" customWidth="1"/>
    <col min="7" max="9" width="13.125" style="11" bestFit="1" customWidth="1"/>
    <col min="10" max="10" width="11.875" style="11" bestFit="1" customWidth="1"/>
    <col min="11" max="11" width="10.25" style="37" hidden="1" customWidth="1"/>
    <col min="12" max="12" width="13.125" style="35" bestFit="1" customWidth="1"/>
    <col min="13" max="13" width="15.375" style="38" bestFit="1" customWidth="1"/>
    <col min="14" max="14" width="0.25" style="39" hidden="1" customWidth="1"/>
    <col min="15" max="15" width="15.5" style="35" bestFit="1" customWidth="1"/>
    <col min="16" max="16" width="11.875" style="11" bestFit="1" customWidth="1"/>
    <col min="17" max="16384" width="11" style="11"/>
  </cols>
  <sheetData>
    <row r="1" spans="1:16" ht="27" thickBot="1" x14ac:dyDescent="0.45">
      <c r="A1" s="43" t="s">
        <v>2</v>
      </c>
      <c r="B1" s="2"/>
      <c r="C1" s="3"/>
      <c r="D1" s="4"/>
      <c r="E1" s="4"/>
      <c r="F1" s="4"/>
      <c r="G1" s="5">
        <v>2017</v>
      </c>
      <c r="H1" s="6"/>
      <c r="I1" s="6"/>
      <c r="J1" s="6"/>
      <c r="K1" s="7"/>
      <c r="L1" s="3"/>
      <c r="M1" s="8"/>
      <c r="N1" s="9"/>
      <c r="O1" s="10"/>
      <c r="P1" s="6"/>
    </row>
    <row r="2" spans="1:16" s="19" customFormat="1" ht="49.5" customHeight="1" x14ac:dyDescent="0.25">
      <c r="A2" s="44" t="s">
        <v>0</v>
      </c>
      <c r="B2" s="12" t="s">
        <v>1</v>
      </c>
      <c r="C2" s="13" t="s">
        <v>6</v>
      </c>
      <c r="D2" s="13" t="s">
        <v>4</v>
      </c>
      <c r="E2" s="13" t="str">
        <f>"Bestandeswert 
Anfang "&amp;G1</f>
        <v>Bestandeswert 
Anfang 2017</v>
      </c>
      <c r="F2" s="13" t="s">
        <v>8</v>
      </c>
      <c r="G2" s="14" t="s">
        <v>9</v>
      </c>
      <c r="H2" s="14" t="s">
        <v>3</v>
      </c>
      <c r="I2" s="14" t="s">
        <v>5</v>
      </c>
      <c r="J2" s="14" t="str">
        <f>"konsumierte
ND Ende "&amp;G1</f>
        <v>konsumierte
ND Ende 2017</v>
      </c>
      <c r="K2" s="15" t="s">
        <v>7</v>
      </c>
      <c r="L2" s="16" t="str">
        <f>"Abschreibung
im Jahr "&amp;G1</f>
        <v>Abschreibung
im Jahr 2017</v>
      </c>
      <c r="M2" s="14" t="str">
        <f>"kumulierte
Abschreibungen
Ende "&amp;G1</f>
        <v>kumulierte
Abschreibungen
Ende 2017</v>
      </c>
      <c r="N2" s="17" t="str">
        <f>"Buchwert
Anfang " &amp;G1</f>
        <v>Buchwert
Anfang 2017</v>
      </c>
      <c r="O2" s="16" t="str">
        <f>"Buchwert 
ohne Neuinvest.
Ende "&amp;G1</f>
        <v>Buchwert 
ohne Neuinvest.
Ende 2017</v>
      </c>
      <c r="P2" s="18" t="str">
        <f>"Rest-ND
Ende "&amp;G1</f>
        <v>Rest-ND
Ende 2017</v>
      </c>
    </row>
    <row r="3" spans="1:16" x14ac:dyDescent="0.2">
      <c r="A3" s="45"/>
      <c r="B3" s="1"/>
      <c r="C3" s="40"/>
      <c r="D3" s="1"/>
      <c r="E3" s="1"/>
      <c r="F3" s="1"/>
      <c r="G3" s="40"/>
      <c r="H3" s="20">
        <f>IF(F3="ewig","keine Abschr.",IF(C3&gt;0,C3+1,0))</f>
        <v>0</v>
      </c>
      <c r="I3" s="20">
        <f>IF(F3="ewig","keine Abschr.",IF(C3&gt;0,C3+F3,0))</f>
        <v>0</v>
      </c>
      <c r="J3" s="21">
        <f>IF(H3="keine Abschr.","keine Abschr.",IF(C3&gt;0,IF(C3+F3&lt;$G$1,"abgelaufen",(C3-$G$1)*-1),0))</f>
        <v>0</v>
      </c>
      <c r="K3" s="22">
        <f>IF(E3&gt;0,IF(J3="abgelaufen",E3,E3/(P3+1)),0)</f>
        <v>0</v>
      </c>
      <c r="L3" s="23" t="str">
        <f>IF(H3="keine Abschr.","keine Abschr.",IF(J3="abgelaufen",K3,IF(I3&gt;=$G$1,K3,"")))</f>
        <v/>
      </c>
      <c r="M3" s="24">
        <f>IF(H3="keine Abschr.","keine Abschr.",IF(C3=0,0,IF(E3&gt;0,D3-E3+L3,IF(J3="abgelaufen",D3,IF(E3=0,0)))))</f>
        <v>0</v>
      </c>
      <c r="N3" s="25" t="str">
        <f>IF(E3&gt;0,E3,"")</f>
        <v/>
      </c>
      <c r="O3" s="23">
        <f>IF(H3="keine Abschr.",E3,IF(E3&gt;0,E3-L3,0))</f>
        <v>0</v>
      </c>
      <c r="P3" s="21" t="str">
        <f>IF(H3="keine Abschr.","keine Abschr.",IF(J3="abgelaufen",0,IF(E3&gt;0,F3-J3,"")))</f>
        <v/>
      </c>
    </row>
    <row r="4" spans="1:16" x14ac:dyDescent="0.2">
      <c r="A4" s="45"/>
      <c r="B4" s="1"/>
      <c r="C4" s="40"/>
      <c r="D4" s="1"/>
      <c r="E4" s="1"/>
      <c r="F4" s="1"/>
      <c r="G4" s="40"/>
      <c r="H4" s="20">
        <f t="shared" ref="H4:H58" si="0">IF(F4="ewig","keine Abschr.",IF(C4&gt;0,C4+1,0))</f>
        <v>0</v>
      </c>
      <c r="I4" s="20">
        <f t="shared" ref="I4:I58" si="1">IF(F4="ewig","keine Abschr.",IF(C4&gt;0,C4+F4,0))</f>
        <v>0</v>
      </c>
      <c r="J4" s="21">
        <f t="shared" ref="J4:J58" si="2">IF(H4="keine Abschr.","keine Abschr.",IF(C4&gt;0,IF(C4+F4&lt;$G$1,"abgelaufen",(C4-$G$1)*-1),0))</f>
        <v>0</v>
      </c>
      <c r="K4" s="22">
        <f t="shared" ref="K4:K58" si="3">IF(E4&gt;0,IF(J4="abgelaufen",E4,E4/(P4+1)),0)</f>
        <v>0</v>
      </c>
      <c r="L4" s="23" t="str">
        <f t="shared" ref="L4:L58" si="4">IF(H4="keine Abschr.","keine Abschr.",IF(J4="abgelaufen",K4,IF(I4&gt;=$G$1,K4,"")))</f>
        <v/>
      </c>
      <c r="M4" s="24">
        <f t="shared" ref="M4:M58" si="5">IF(H4="keine Abschr.","keine Abschr.",IF(C4=0,0,IF(E4&gt;0,D4-E4+L4,IF(J4="abgelaufen",D4,IF(E4=0,0)))))</f>
        <v>0</v>
      </c>
      <c r="N4" s="25" t="str">
        <f t="shared" ref="N4:N58" si="6">IF(E4&gt;0,E4,"")</f>
        <v/>
      </c>
      <c r="O4" s="23">
        <f t="shared" ref="O4:O58" si="7">IF(H4="keine Abschr.",E4,IF(E4&gt;0,E4-L4,0))</f>
        <v>0</v>
      </c>
      <c r="P4" s="21" t="str">
        <f t="shared" ref="P4:P58" si="8">IF(H4="keine Abschr.","keine Abschr.",IF(J4="abgelaufen",0,IF(E4&gt;0,F4-J4,"")))</f>
        <v/>
      </c>
    </row>
    <row r="5" spans="1:16" x14ac:dyDescent="0.2">
      <c r="A5" s="45"/>
      <c r="B5" s="1"/>
      <c r="C5" s="40"/>
      <c r="D5" s="1"/>
      <c r="E5" s="1"/>
      <c r="F5" s="1"/>
      <c r="G5" s="40"/>
      <c r="H5" s="20">
        <f t="shared" si="0"/>
        <v>0</v>
      </c>
      <c r="I5" s="20">
        <f t="shared" si="1"/>
        <v>0</v>
      </c>
      <c r="J5" s="21">
        <f t="shared" si="2"/>
        <v>0</v>
      </c>
      <c r="K5" s="22">
        <f t="shared" si="3"/>
        <v>0</v>
      </c>
      <c r="L5" s="23" t="str">
        <f t="shared" si="4"/>
        <v/>
      </c>
      <c r="M5" s="24">
        <f t="shared" si="5"/>
        <v>0</v>
      </c>
      <c r="N5" s="25" t="str">
        <f t="shared" si="6"/>
        <v/>
      </c>
      <c r="O5" s="23">
        <f t="shared" si="7"/>
        <v>0</v>
      </c>
      <c r="P5" s="21" t="str">
        <f t="shared" si="8"/>
        <v/>
      </c>
    </row>
    <row r="6" spans="1:16" x14ac:dyDescent="0.2">
      <c r="A6" s="46"/>
      <c r="B6" s="1"/>
      <c r="C6" s="40"/>
      <c r="D6" s="1"/>
      <c r="E6" s="1"/>
      <c r="F6" s="1"/>
      <c r="G6" s="40"/>
      <c r="H6" s="20">
        <f t="shared" si="0"/>
        <v>0</v>
      </c>
      <c r="I6" s="20">
        <f t="shared" si="1"/>
        <v>0</v>
      </c>
      <c r="J6" s="21">
        <f t="shared" si="2"/>
        <v>0</v>
      </c>
      <c r="K6" s="22">
        <f t="shared" si="3"/>
        <v>0</v>
      </c>
      <c r="L6" s="23" t="str">
        <f t="shared" si="4"/>
        <v/>
      </c>
      <c r="M6" s="24">
        <f t="shared" si="5"/>
        <v>0</v>
      </c>
      <c r="N6" s="25" t="str">
        <f t="shared" si="6"/>
        <v/>
      </c>
      <c r="O6" s="23">
        <f t="shared" si="7"/>
        <v>0</v>
      </c>
      <c r="P6" s="21" t="str">
        <f t="shared" si="8"/>
        <v/>
      </c>
    </row>
    <row r="7" spans="1:16" x14ac:dyDescent="0.2">
      <c r="A7" s="45"/>
      <c r="B7" s="1"/>
      <c r="C7" s="40"/>
      <c r="D7" s="1"/>
      <c r="E7" s="1"/>
      <c r="F7" s="1"/>
      <c r="G7" s="40"/>
      <c r="H7" s="20">
        <f t="shared" si="0"/>
        <v>0</v>
      </c>
      <c r="I7" s="20">
        <f t="shared" si="1"/>
        <v>0</v>
      </c>
      <c r="J7" s="21">
        <f t="shared" si="2"/>
        <v>0</v>
      </c>
      <c r="K7" s="22">
        <f t="shared" si="3"/>
        <v>0</v>
      </c>
      <c r="L7" s="23" t="str">
        <f t="shared" si="4"/>
        <v/>
      </c>
      <c r="M7" s="24">
        <f t="shared" si="5"/>
        <v>0</v>
      </c>
      <c r="N7" s="25" t="str">
        <f t="shared" si="6"/>
        <v/>
      </c>
      <c r="O7" s="23">
        <f t="shared" si="7"/>
        <v>0</v>
      </c>
      <c r="P7" s="21" t="str">
        <f t="shared" si="8"/>
        <v/>
      </c>
    </row>
    <row r="8" spans="1:16" x14ac:dyDescent="0.2">
      <c r="A8" s="46"/>
      <c r="B8" s="1"/>
      <c r="C8" s="40"/>
      <c r="D8" s="1"/>
      <c r="E8" s="1"/>
      <c r="F8" s="1"/>
      <c r="G8" s="40"/>
      <c r="H8" s="20">
        <f t="shared" si="0"/>
        <v>0</v>
      </c>
      <c r="I8" s="20">
        <f t="shared" si="1"/>
        <v>0</v>
      </c>
      <c r="J8" s="21">
        <f t="shared" si="2"/>
        <v>0</v>
      </c>
      <c r="K8" s="22">
        <f t="shared" si="3"/>
        <v>0</v>
      </c>
      <c r="L8" s="23" t="str">
        <f t="shared" si="4"/>
        <v/>
      </c>
      <c r="M8" s="24">
        <f t="shared" si="5"/>
        <v>0</v>
      </c>
      <c r="N8" s="25" t="str">
        <f t="shared" si="6"/>
        <v/>
      </c>
      <c r="O8" s="23">
        <f t="shared" si="7"/>
        <v>0</v>
      </c>
      <c r="P8" s="21" t="str">
        <f t="shared" si="8"/>
        <v/>
      </c>
    </row>
    <row r="9" spans="1:16" x14ac:dyDescent="0.2">
      <c r="A9" s="46"/>
      <c r="B9" s="1"/>
      <c r="C9" s="40"/>
      <c r="D9" s="1"/>
      <c r="E9" s="1"/>
      <c r="F9" s="1"/>
      <c r="G9" s="40"/>
      <c r="H9" s="20">
        <f t="shared" si="0"/>
        <v>0</v>
      </c>
      <c r="I9" s="20">
        <f t="shared" si="1"/>
        <v>0</v>
      </c>
      <c r="J9" s="21">
        <f t="shared" si="2"/>
        <v>0</v>
      </c>
      <c r="K9" s="22">
        <f t="shared" si="3"/>
        <v>0</v>
      </c>
      <c r="L9" s="23" t="str">
        <f t="shared" si="4"/>
        <v/>
      </c>
      <c r="M9" s="24">
        <f t="shared" si="5"/>
        <v>0</v>
      </c>
      <c r="N9" s="25" t="str">
        <f t="shared" si="6"/>
        <v/>
      </c>
      <c r="O9" s="23">
        <f t="shared" si="7"/>
        <v>0</v>
      </c>
      <c r="P9" s="21" t="str">
        <f t="shared" si="8"/>
        <v/>
      </c>
    </row>
    <row r="10" spans="1:16" x14ac:dyDescent="0.2">
      <c r="A10" s="46"/>
      <c r="B10" s="1"/>
      <c r="C10" s="40"/>
      <c r="D10" s="1"/>
      <c r="E10" s="1"/>
      <c r="F10" s="1"/>
      <c r="G10" s="40"/>
      <c r="H10" s="20">
        <f t="shared" si="0"/>
        <v>0</v>
      </c>
      <c r="I10" s="20">
        <f t="shared" si="1"/>
        <v>0</v>
      </c>
      <c r="J10" s="21">
        <f t="shared" si="2"/>
        <v>0</v>
      </c>
      <c r="K10" s="22">
        <f t="shared" si="3"/>
        <v>0</v>
      </c>
      <c r="L10" s="23" t="str">
        <f t="shared" si="4"/>
        <v/>
      </c>
      <c r="M10" s="24">
        <f t="shared" si="5"/>
        <v>0</v>
      </c>
      <c r="N10" s="25" t="str">
        <f t="shared" si="6"/>
        <v/>
      </c>
      <c r="O10" s="23">
        <f t="shared" si="7"/>
        <v>0</v>
      </c>
      <c r="P10" s="21" t="str">
        <f t="shared" si="8"/>
        <v/>
      </c>
    </row>
    <row r="11" spans="1:16" x14ac:dyDescent="0.2">
      <c r="A11" s="46"/>
      <c r="B11" s="1"/>
      <c r="C11" s="40"/>
      <c r="D11" s="1"/>
      <c r="E11" s="1"/>
      <c r="F11" s="1"/>
      <c r="G11" s="40"/>
      <c r="H11" s="20">
        <f t="shared" si="0"/>
        <v>0</v>
      </c>
      <c r="I11" s="20">
        <f t="shared" si="1"/>
        <v>0</v>
      </c>
      <c r="J11" s="21">
        <f t="shared" si="2"/>
        <v>0</v>
      </c>
      <c r="K11" s="22">
        <f t="shared" si="3"/>
        <v>0</v>
      </c>
      <c r="L11" s="23" t="str">
        <f t="shared" si="4"/>
        <v/>
      </c>
      <c r="M11" s="24">
        <f t="shared" si="5"/>
        <v>0</v>
      </c>
      <c r="N11" s="25" t="str">
        <f t="shared" si="6"/>
        <v/>
      </c>
      <c r="O11" s="23">
        <f t="shared" si="7"/>
        <v>0</v>
      </c>
      <c r="P11" s="21" t="str">
        <f t="shared" si="8"/>
        <v/>
      </c>
    </row>
    <row r="12" spans="1:16" x14ac:dyDescent="0.2">
      <c r="A12" s="46"/>
      <c r="B12" s="1"/>
      <c r="C12" s="40"/>
      <c r="D12" s="1"/>
      <c r="E12" s="1"/>
      <c r="F12" s="1"/>
      <c r="G12" s="40"/>
      <c r="H12" s="20">
        <f t="shared" si="0"/>
        <v>0</v>
      </c>
      <c r="I12" s="20">
        <f t="shared" si="1"/>
        <v>0</v>
      </c>
      <c r="J12" s="21">
        <f t="shared" si="2"/>
        <v>0</v>
      </c>
      <c r="K12" s="22">
        <f t="shared" si="3"/>
        <v>0</v>
      </c>
      <c r="L12" s="23" t="str">
        <f t="shared" si="4"/>
        <v/>
      </c>
      <c r="M12" s="24">
        <f t="shared" si="5"/>
        <v>0</v>
      </c>
      <c r="N12" s="25" t="str">
        <f t="shared" si="6"/>
        <v/>
      </c>
      <c r="O12" s="23">
        <f t="shared" si="7"/>
        <v>0</v>
      </c>
      <c r="P12" s="21" t="str">
        <f t="shared" si="8"/>
        <v/>
      </c>
    </row>
    <row r="13" spans="1:16" x14ac:dyDescent="0.2">
      <c r="A13" s="46"/>
      <c r="B13" s="1"/>
      <c r="C13" s="40"/>
      <c r="D13" s="1"/>
      <c r="E13" s="1"/>
      <c r="F13" s="1"/>
      <c r="G13" s="40"/>
      <c r="H13" s="20">
        <f t="shared" si="0"/>
        <v>0</v>
      </c>
      <c r="I13" s="20">
        <f t="shared" si="1"/>
        <v>0</v>
      </c>
      <c r="J13" s="21">
        <f t="shared" si="2"/>
        <v>0</v>
      </c>
      <c r="K13" s="22">
        <f t="shared" si="3"/>
        <v>0</v>
      </c>
      <c r="L13" s="23" t="str">
        <f t="shared" si="4"/>
        <v/>
      </c>
      <c r="M13" s="24">
        <f t="shared" si="5"/>
        <v>0</v>
      </c>
      <c r="N13" s="25" t="str">
        <f t="shared" si="6"/>
        <v/>
      </c>
      <c r="O13" s="23">
        <f t="shared" si="7"/>
        <v>0</v>
      </c>
      <c r="P13" s="21" t="str">
        <f t="shared" si="8"/>
        <v/>
      </c>
    </row>
    <row r="14" spans="1:16" x14ac:dyDescent="0.2">
      <c r="A14" s="46"/>
      <c r="B14" s="1"/>
      <c r="C14" s="40"/>
      <c r="D14" s="1"/>
      <c r="E14" s="1"/>
      <c r="F14" s="1"/>
      <c r="G14" s="40"/>
      <c r="H14" s="20">
        <f t="shared" si="0"/>
        <v>0</v>
      </c>
      <c r="I14" s="20">
        <f t="shared" si="1"/>
        <v>0</v>
      </c>
      <c r="J14" s="21">
        <f t="shared" si="2"/>
        <v>0</v>
      </c>
      <c r="K14" s="22">
        <f t="shared" si="3"/>
        <v>0</v>
      </c>
      <c r="L14" s="23" t="str">
        <f t="shared" si="4"/>
        <v/>
      </c>
      <c r="M14" s="24">
        <f t="shared" si="5"/>
        <v>0</v>
      </c>
      <c r="N14" s="25" t="str">
        <f t="shared" si="6"/>
        <v/>
      </c>
      <c r="O14" s="23">
        <f t="shared" si="7"/>
        <v>0</v>
      </c>
      <c r="P14" s="21" t="str">
        <f t="shared" si="8"/>
        <v/>
      </c>
    </row>
    <row r="15" spans="1:16" x14ac:dyDescent="0.2">
      <c r="A15" s="46"/>
      <c r="B15" s="1"/>
      <c r="C15" s="40"/>
      <c r="D15" s="1"/>
      <c r="E15" s="1"/>
      <c r="F15" s="1"/>
      <c r="G15" s="40"/>
      <c r="H15" s="20">
        <f t="shared" si="0"/>
        <v>0</v>
      </c>
      <c r="I15" s="20">
        <f t="shared" si="1"/>
        <v>0</v>
      </c>
      <c r="J15" s="21">
        <f t="shared" si="2"/>
        <v>0</v>
      </c>
      <c r="K15" s="22">
        <f t="shared" si="3"/>
        <v>0</v>
      </c>
      <c r="L15" s="23" t="str">
        <f t="shared" si="4"/>
        <v/>
      </c>
      <c r="M15" s="24">
        <f t="shared" si="5"/>
        <v>0</v>
      </c>
      <c r="N15" s="25" t="str">
        <f t="shared" si="6"/>
        <v/>
      </c>
      <c r="O15" s="23">
        <f t="shared" si="7"/>
        <v>0</v>
      </c>
      <c r="P15" s="21" t="str">
        <f t="shared" si="8"/>
        <v/>
      </c>
    </row>
    <row r="16" spans="1:16" x14ac:dyDescent="0.2">
      <c r="A16" s="46"/>
      <c r="B16" s="1"/>
      <c r="C16" s="40"/>
      <c r="D16" s="1"/>
      <c r="E16" s="1"/>
      <c r="F16" s="1"/>
      <c r="G16" s="40"/>
      <c r="H16" s="20">
        <f t="shared" si="0"/>
        <v>0</v>
      </c>
      <c r="I16" s="20">
        <f t="shared" si="1"/>
        <v>0</v>
      </c>
      <c r="J16" s="21">
        <f t="shared" si="2"/>
        <v>0</v>
      </c>
      <c r="K16" s="22">
        <f t="shared" si="3"/>
        <v>0</v>
      </c>
      <c r="L16" s="23" t="str">
        <f t="shared" si="4"/>
        <v/>
      </c>
      <c r="M16" s="24">
        <f t="shared" si="5"/>
        <v>0</v>
      </c>
      <c r="N16" s="25" t="str">
        <f t="shared" si="6"/>
        <v/>
      </c>
      <c r="O16" s="23">
        <f t="shared" si="7"/>
        <v>0</v>
      </c>
      <c r="P16" s="21" t="str">
        <f t="shared" si="8"/>
        <v/>
      </c>
    </row>
    <row r="17" spans="1:16" x14ac:dyDescent="0.2">
      <c r="A17" s="46"/>
      <c r="B17" s="1"/>
      <c r="C17" s="40"/>
      <c r="D17" s="1"/>
      <c r="E17" s="1"/>
      <c r="F17" s="1"/>
      <c r="G17" s="40"/>
      <c r="H17" s="20">
        <f t="shared" si="0"/>
        <v>0</v>
      </c>
      <c r="I17" s="20">
        <f t="shared" si="1"/>
        <v>0</v>
      </c>
      <c r="J17" s="21">
        <f t="shared" si="2"/>
        <v>0</v>
      </c>
      <c r="K17" s="22">
        <f t="shared" si="3"/>
        <v>0</v>
      </c>
      <c r="L17" s="23" t="str">
        <f t="shared" si="4"/>
        <v/>
      </c>
      <c r="M17" s="24">
        <f t="shared" si="5"/>
        <v>0</v>
      </c>
      <c r="N17" s="25" t="str">
        <f t="shared" si="6"/>
        <v/>
      </c>
      <c r="O17" s="23">
        <f t="shared" si="7"/>
        <v>0</v>
      </c>
      <c r="P17" s="21" t="str">
        <f t="shared" si="8"/>
        <v/>
      </c>
    </row>
    <row r="18" spans="1:16" x14ac:dyDescent="0.2">
      <c r="A18" s="46"/>
      <c r="B18" s="1"/>
      <c r="C18" s="40"/>
      <c r="D18" s="1"/>
      <c r="E18" s="1"/>
      <c r="F18" s="1"/>
      <c r="G18" s="40"/>
      <c r="H18" s="20">
        <f t="shared" si="0"/>
        <v>0</v>
      </c>
      <c r="I18" s="20">
        <f t="shared" si="1"/>
        <v>0</v>
      </c>
      <c r="J18" s="21">
        <f t="shared" si="2"/>
        <v>0</v>
      </c>
      <c r="K18" s="22">
        <f t="shared" si="3"/>
        <v>0</v>
      </c>
      <c r="L18" s="23" t="str">
        <f t="shared" si="4"/>
        <v/>
      </c>
      <c r="M18" s="24">
        <f t="shared" si="5"/>
        <v>0</v>
      </c>
      <c r="N18" s="25" t="str">
        <f t="shared" si="6"/>
        <v/>
      </c>
      <c r="O18" s="23">
        <f t="shared" si="7"/>
        <v>0</v>
      </c>
      <c r="P18" s="21" t="str">
        <f t="shared" si="8"/>
        <v/>
      </c>
    </row>
    <row r="19" spans="1:16" x14ac:dyDescent="0.2">
      <c r="A19" s="46"/>
      <c r="B19" s="1"/>
      <c r="C19" s="40"/>
      <c r="D19" s="1"/>
      <c r="E19" s="1"/>
      <c r="F19" s="1"/>
      <c r="G19" s="40"/>
      <c r="H19" s="20">
        <f t="shared" si="0"/>
        <v>0</v>
      </c>
      <c r="I19" s="20">
        <f t="shared" si="1"/>
        <v>0</v>
      </c>
      <c r="J19" s="21">
        <f t="shared" si="2"/>
        <v>0</v>
      </c>
      <c r="K19" s="22">
        <f t="shared" si="3"/>
        <v>0</v>
      </c>
      <c r="L19" s="23" t="str">
        <f t="shared" si="4"/>
        <v/>
      </c>
      <c r="M19" s="24">
        <f t="shared" si="5"/>
        <v>0</v>
      </c>
      <c r="N19" s="25" t="str">
        <f t="shared" si="6"/>
        <v/>
      </c>
      <c r="O19" s="23">
        <f t="shared" si="7"/>
        <v>0</v>
      </c>
      <c r="P19" s="21" t="str">
        <f t="shared" si="8"/>
        <v/>
      </c>
    </row>
    <row r="20" spans="1:16" x14ac:dyDescent="0.2">
      <c r="A20" s="46"/>
      <c r="B20" s="1"/>
      <c r="C20" s="40"/>
      <c r="D20" s="1"/>
      <c r="E20" s="1"/>
      <c r="F20" s="1"/>
      <c r="G20" s="40"/>
      <c r="H20" s="20">
        <f t="shared" si="0"/>
        <v>0</v>
      </c>
      <c r="I20" s="20">
        <f t="shared" si="1"/>
        <v>0</v>
      </c>
      <c r="J20" s="21">
        <f t="shared" si="2"/>
        <v>0</v>
      </c>
      <c r="K20" s="22">
        <f t="shared" si="3"/>
        <v>0</v>
      </c>
      <c r="L20" s="23" t="str">
        <f t="shared" si="4"/>
        <v/>
      </c>
      <c r="M20" s="24">
        <f t="shared" si="5"/>
        <v>0</v>
      </c>
      <c r="N20" s="25" t="str">
        <f t="shared" si="6"/>
        <v/>
      </c>
      <c r="O20" s="23">
        <f t="shared" si="7"/>
        <v>0</v>
      </c>
      <c r="P20" s="21" t="str">
        <f t="shared" si="8"/>
        <v/>
      </c>
    </row>
    <row r="21" spans="1:16" x14ac:dyDescent="0.2">
      <c r="A21" s="46"/>
      <c r="B21" s="1"/>
      <c r="C21" s="40"/>
      <c r="D21" s="1"/>
      <c r="E21" s="1"/>
      <c r="F21" s="1"/>
      <c r="G21" s="40"/>
      <c r="H21" s="20">
        <f t="shared" si="0"/>
        <v>0</v>
      </c>
      <c r="I21" s="20">
        <f t="shared" si="1"/>
        <v>0</v>
      </c>
      <c r="J21" s="21">
        <f t="shared" si="2"/>
        <v>0</v>
      </c>
      <c r="K21" s="22">
        <f t="shared" si="3"/>
        <v>0</v>
      </c>
      <c r="L21" s="23" t="str">
        <f t="shared" si="4"/>
        <v/>
      </c>
      <c r="M21" s="24">
        <f t="shared" si="5"/>
        <v>0</v>
      </c>
      <c r="N21" s="25" t="str">
        <f t="shared" si="6"/>
        <v/>
      </c>
      <c r="O21" s="23">
        <f t="shared" si="7"/>
        <v>0</v>
      </c>
      <c r="P21" s="21" t="str">
        <f t="shared" si="8"/>
        <v/>
      </c>
    </row>
    <row r="22" spans="1:16" x14ac:dyDescent="0.2">
      <c r="A22" s="46"/>
      <c r="B22" s="1"/>
      <c r="C22" s="40"/>
      <c r="D22" s="1"/>
      <c r="E22" s="1"/>
      <c r="F22" s="1"/>
      <c r="G22" s="40"/>
      <c r="H22" s="20">
        <f t="shared" si="0"/>
        <v>0</v>
      </c>
      <c r="I22" s="20">
        <f t="shared" si="1"/>
        <v>0</v>
      </c>
      <c r="J22" s="21">
        <f t="shared" si="2"/>
        <v>0</v>
      </c>
      <c r="K22" s="22">
        <f t="shared" si="3"/>
        <v>0</v>
      </c>
      <c r="L22" s="23" t="str">
        <f t="shared" si="4"/>
        <v/>
      </c>
      <c r="M22" s="24">
        <f t="shared" si="5"/>
        <v>0</v>
      </c>
      <c r="N22" s="25" t="str">
        <f t="shared" si="6"/>
        <v/>
      </c>
      <c r="O22" s="23">
        <f t="shared" si="7"/>
        <v>0</v>
      </c>
      <c r="P22" s="21" t="str">
        <f t="shared" si="8"/>
        <v/>
      </c>
    </row>
    <row r="23" spans="1:16" x14ac:dyDescent="0.2">
      <c r="A23" s="46"/>
      <c r="B23" s="1"/>
      <c r="C23" s="40"/>
      <c r="D23" s="1"/>
      <c r="E23" s="1"/>
      <c r="F23" s="1"/>
      <c r="G23" s="40"/>
      <c r="H23" s="20">
        <f t="shared" si="0"/>
        <v>0</v>
      </c>
      <c r="I23" s="20">
        <f t="shared" si="1"/>
        <v>0</v>
      </c>
      <c r="J23" s="21">
        <f t="shared" si="2"/>
        <v>0</v>
      </c>
      <c r="K23" s="22">
        <f t="shared" si="3"/>
        <v>0</v>
      </c>
      <c r="L23" s="23" t="str">
        <f t="shared" si="4"/>
        <v/>
      </c>
      <c r="M23" s="24">
        <f t="shared" si="5"/>
        <v>0</v>
      </c>
      <c r="N23" s="25" t="str">
        <f t="shared" si="6"/>
        <v/>
      </c>
      <c r="O23" s="23">
        <f t="shared" si="7"/>
        <v>0</v>
      </c>
      <c r="P23" s="21" t="str">
        <f t="shared" si="8"/>
        <v/>
      </c>
    </row>
    <row r="24" spans="1:16" x14ac:dyDescent="0.2">
      <c r="A24" s="46"/>
      <c r="B24" s="1"/>
      <c r="C24" s="40"/>
      <c r="D24" s="1"/>
      <c r="E24" s="1"/>
      <c r="F24" s="1"/>
      <c r="G24" s="40"/>
      <c r="H24" s="20">
        <f t="shared" si="0"/>
        <v>0</v>
      </c>
      <c r="I24" s="20">
        <f t="shared" si="1"/>
        <v>0</v>
      </c>
      <c r="J24" s="21">
        <f t="shared" si="2"/>
        <v>0</v>
      </c>
      <c r="K24" s="22">
        <f t="shared" si="3"/>
        <v>0</v>
      </c>
      <c r="L24" s="23" t="str">
        <f t="shared" si="4"/>
        <v/>
      </c>
      <c r="M24" s="24">
        <f t="shared" si="5"/>
        <v>0</v>
      </c>
      <c r="N24" s="25" t="str">
        <f t="shared" si="6"/>
        <v/>
      </c>
      <c r="O24" s="23">
        <f t="shared" si="7"/>
        <v>0</v>
      </c>
      <c r="P24" s="21" t="str">
        <f t="shared" si="8"/>
        <v/>
      </c>
    </row>
    <row r="25" spans="1:16" x14ac:dyDescent="0.2">
      <c r="A25" s="46"/>
      <c r="B25" s="1"/>
      <c r="C25" s="40"/>
      <c r="D25" s="1"/>
      <c r="E25" s="1"/>
      <c r="F25" s="1"/>
      <c r="G25" s="40"/>
      <c r="H25" s="20">
        <f t="shared" si="0"/>
        <v>0</v>
      </c>
      <c r="I25" s="20">
        <f t="shared" si="1"/>
        <v>0</v>
      </c>
      <c r="J25" s="21">
        <f t="shared" si="2"/>
        <v>0</v>
      </c>
      <c r="K25" s="22">
        <f t="shared" si="3"/>
        <v>0</v>
      </c>
      <c r="L25" s="23" t="str">
        <f t="shared" si="4"/>
        <v/>
      </c>
      <c r="M25" s="24">
        <f t="shared" si="5"/>
        <v>0</v>
      </c>
      <c r="N25" s="25" t="str">
        <f t="shared" si="6"/>
        <v/>
      </c>
      <c r="O25" s="23">
        <f t="shared" si="7"/>
        <v>0</v>
      </c>
      <c r="P25" s="21" t="str">
        <f t="shared" si="8"/>
        <v/>
      </c>
    </row>
    <row r="26" spans="1:16" x14ac:dyDescent="0.2">
      <c r="A26" s="46"/>
      <c r="B26" s="1"/>
      <c r="C26" s="40"/>
      <c r="D26" s="1"/>
      <c r="E26" s="1"/>
      <c r="F26" s="1"/>
      <c r="G26" s="40"/>
      <c r="H26" s="20">
        <f t="shared" si="0"/>
        <v>0</v>
      </c>
      <c r="I26" s="20">
        <f t="shared" si="1"/>
        <v>0</v>
      </c>
      <c r="J26" s="21">
        <f t="shared" si="2"/>
        <v>0</v>
      </c>
      <c r="K26" s="22">
        <f t="shared" si="3"/>
        <v>0</v>
      </c>
      <c r="L26" s="23" t="str">
        <f t="shared" si="4"/>
        <v/>
      </c>
      <c r="M26" s="24">
        <f t="shared" si="5"/>
        <v>0</v>
      </c>
      <c r="N26" s="25" t="str">
        <f t="shared" si="6"/>
        <v/>
      </c>
      <c r="O26" s="23">
        <f t="shared" si="7"/>
        <v>0</v>
      </c>
      <c r="P26" s="21" t="str">
        <f t="shared" si="8"/>
        <v/>
      </c>
    </row>
    <row r="27" spans="1:16" x14ac:dyDescent="0.2">
      <c r="A27" s="46"/>
      <c r="B27" s="1"/>
      <c r="C27" s="40"/>
      <c r="D27" s="1"/>
      <c r="E27" s="1"/>
      <c r="F27" s="1"/>
      <c r="G27" s="40"/>
      <c r="H27" s="20">
        <f t="shared" si="0"/>
        <v>0</v>
      </c>
      <c r="I27" s="20">
        <f t="shared" si="1"/>
        <v>0</v>
      </c>
      <c r="J27" s="21">
        <f t="shared" si="2"/>
        <v>0</v>
      </c>
      <c r="K27" s="22">
        <f t="shared" si="3"/>
        <v>0</v>
      </c>
      <c r="L27" s="23" t="str">
        <f t="shared" si="4"/>
        <v/>
      </c>
      <c r="M27" s="24">
        <f t="shared" si="5"/>
        <v>0</v>
      </c>
      <c r="N27" s="25" t="str">
        <f t="shared" si="6"/>
        <v/>
      </c>
      <c r="O27" s="23">
        <f t="shared" si="7"/>
        <v>0</v>
      </c>
      <c r="P27" s="21" t="str">
        <f t="shared" si="8"/>
        <v/>
      </c>
    </row>
    <row r="28" spans="1:16" x14ac:dyDescent="0.2">
      <c r="A28" s="46"/>
      <c r="B28" s="1"/>
      <c r="C28" s="40"/>
      <c r="D28" s="1"/>
      <c r="E28" s="1"/>
      <c r="F28" s="1"/>
      <c r="G28" s="40"/>
      <c r="H28" s="20">
        <f t="shared" si="0"/>
        <v>0</v>
      </c>
      <c r="I28" s="20">
        <f t="shared" si="1"/>
        <v>0</v>
      </c>
      <c r="J28" s="21">
        <f t="shared" si="2"/>
        <v>0</v>
      </c>
      <c r="K28" s="22">
        <f t="shared" si="3"/>
        <v>0</v>
      </c>
      <c r="L28" s="23" t="str">
        <f t="shared" si="4"/>
        <v/>
      </c>
      <c r="M28" s="24">
        <f t="shared" si="5"/>
        <v>0</v>
      </c>
      <c r="N28" s="25" t="str">
        <f t="shared" si="6"/>
        <v/>
      </c>
      <c r="O28" s="23">
        <f t="shared" si="7"/>
        <v>0</v>
      </c>
      <c r="P28" s="21" t="str">
        <f t="shared" si="8"/>
        <v/>
      </c>
    </row>
    <row r="29" spans="1:16" x14ac:dyDescent="0.2">
      <c r="A29" s="46"/>
      <c r="B29" s="1"/>
      <c r="C29" s="40"/>
      <c r="D29" s="1"/>
      <c r="E29" s="1"/>
      <c r="F29" s="1"/>
      <c r="G29" s="40"/>
      <c r="H29" s="20">
        <f t="shared" si="0"/>
        <v>0</v>
      </c>
      <c r="I29" s="20">
        <f t="shared" si="1"/>
        <v>0</v>
      </c>
      <c r="J29" s="21">
        <f t="shared" si="2"/>
        <v>0</v>
      </c>
      <c r="K29" s="22">
        <f t="shared" si="3"/>
        <v>0</v>
      </c>
      <c r="L29" s="23" t="str">
        <f t="shared" si="4"/>
        <v/>
      </c>
      <c r="M29" s="24">
        <f t="shared" si="5"/>
        <v>0</v>
      </c>
      <c r="N29" s="25" t="str">
        <f t="shared" si="6"/>
        <v/>
      </c>
      <c r="O29" s="23">
        <f t="shared" si="7"/>
        <v>0</v>
      </c>
      <c r="P29" s="21" t="str">
        <f t="shared" si="8"/>
        <v/>
      </c>
    </row>
    <row r="30" spans="1:16" x14ac:dyDescent="0.2">
      <c r="A30" s="46"/>
      <c r="B30" s="1"/>
      <c r="C30" s="40"/>
      <c r="D30" s="1"/>
      <c r="E30" s="1"/>
      <c r="F30" s="1"/>
      <c r="G30" s="40"/>
      <c r="H30" s="20">
        <f t="shared" si="0"/>
        <v>0</v>
      </c>
      <c r="I30" s="20">
        <f t="shared" si="1"/>
        <v>0</v>
      </c>
      <c r="J30" s="21">
        <f t="shared" si="2"/>
        <v>0</v>
      </c>
      <c r="K30" s="22">
        <f t="shared" si="3"/>
        <v>0</v>
      </c>
      <c r="L30" s="23" t="str">
        <f t="shared" si="4"/>
        <v/>
      </c>
      <c r="M30" s="24">
        <f t="shared" si="5"/>
        <v>0</v>
      </c>
      <c r="N30" s="25" t="str">
        <f t="shared" si="6"/>
        <v/>
      </c>
      <c r="O30" s="23">
        <f t="shared" si="7"/>
        <v>0</v>
      </c>
      <c r="P30" s="21" t="str">
        <f t="shared" si="8"/>
        <v/>
      </c>
    </row>
    <row r="31" spans="1:16" x14ac:dyDescent="0.2">
      <c r="A31" s="46"/>
      <c r="B31" s="1"/>
      <c r="C31" s="40"/>
      <c r="D31" s="1"/>
      <c r="E31" s="1"/>
      <c r="F31" s="1"/>
      <c r="G31" s="40"/>
      <c r="H31" s="20">
        <f t="shared" si="0"/>
        <v>0</v>
      </c>
      <c r="I31" s="20">
        <f t="shared" si="1"/>
        <v>0</v>
      </c>
      <c r="J31" s="21">
        <f t="shared" si="2"/>
        <v>0</v>
      </c>
      <c r="K31" s="22">
        <f t="shared" si="3"/>
        <v>0</v>
      </c>
      <c r="L31" s="23" t="str">
        <f t="shared" si="4"/>
        <v/>
      </c>
      <c r="M31" s="24">
        <f t="shared" si="5"/>
        <v>0</v>
      </c>
      <c r="N31" s="25" t="str">
        <f t="shared" si="6"/>
        <v/>
      </c>
      <c r="O31" s="23">
        <f t="shared" si="7"/>
        <v>0</v>
      </c>
      <c r="P31" s="21" t="str">
        <f t="shared" si="8"/>
        <v/>
      </c>
    </row>
    <row r="32" spans="1:16" x14ac:dyDescent="0.2">
      <c r="A32" s="46"/>
      <c r="B32" s="1"/>
      <c r="C32" s="40"/>
      <c r="D32" s="1"/>
      <c r="E32" s="1"/>
      <c r="F32" s="1"/>
      <c r="G32" s="40"/>
      <c r="H32" s="20">
        <f t="shared" si="0"/>
        <v>0</v>
      </c>
      <c r="I32" s="20">
        <f t="shared" si="1"/>
        <v>0</v>
      </c>
      <c r="J32" s="21">
        <f t="shared" si="2"/>
        <v>0</v>
      </c>
      <c r="K32" s="22">
        <f t="shared" si="3"/>
        <v>0</v>
      </c>
      <c r="L32" s="23" t="str">
        <f t="shared" si="4"/>
        <v/>
      </c>
      <c r="M32" s="24">
        <f t="shared" si="5"/>
        <v>0</v>
      </c>
      <c r="N32" s="25" t="str">
        <f t="shared" si="6"/>
        <v/>
      </c>
      <c r="O32" s="23">
        <f t="shared" si="7"/>
        <v>0</v>
      </c>
      <c r="P32" s="21" t="str">
        <f t="shared" si="8"/>
        <v/>
      </c>
    </row>
    <row r="33" spans="1:16" x14ac:dyDescent="0.2">
      <c r="A33" s="46"/>
      <c r="B33" s="1"/>
      <c r="C33" s="40"/>
      <c r="D33" s="1"/>
      <c r="E33" s="1"/>
      <c r="F33" s="1"/>
      <c r="G33" s="40"/>
      <c r="H33" s="20">
        <f t="shared" si="0"/>
        <v>0</v>
      </c>
      <c r="I33" s="20">
        <f t="shared" si="1"/>
        <v>0</v>
      </c>
      <c r="J33" s="21">
        <f t="shared" si="2"/>
        <v>0</v>
      </c>
      <c r="K33" s="22">
        <f t="shared" si="3"/>
        <v>0</v>
      </c>
      <c r="L33" s="23" t="str">
        <f t="shared" si="4"/>
        <v/>
      </c>
      <c r="M33" s="24">
        <f t="shared" si="5"/>
        <v>0</v>
      </c>
      <c r="N33" s="25" t="str">
        <f t="shared" si="6"/>
        <v/>
      </c>
      <c r="O33" s="23">
        <f t="shared" si="7"/>
        <v>0</v>
      </c>
      <c r="P33" s="21" t="str">
        <f t="shared" si="8"/>
        <v/>
      </c>
    </row>
    <row r="34" spans="1:16" x14ac:dyDescent="0.2">
      <c r="A34" s="46"/>
      <c r="B34" s="1"/>
      <c r="C34" s="40"/>
      <c r="D34" s="1"/>
      <c r="E34" s="1"/>
      <c r="F34" s="1"/>
      <c r="G34" s="40"/>
      <c r="H34" s="20">
        <f t="shared" si="0"/>
        <v>0</v>
      </c>
      <c r="I34" s="20">
        <f t="shared" si="1"/>
        <v>0</v>
      </c>
      <c r="J34" s="21">
        <f t="shared" si="2"/>
        <v>0</v>
      </c>
      <c r="K34" s="22">
        <f t="shared" si="3"/>
        <v>0</v>
      </c>
      <c r="L34" s="23" t="str">
        <f t="shared" si="4"/>
        <v/>
      </c>
      <c r="M34" s="24">
        <f t="shared" si="5"/>
        <v>0</v>
      </c>
      <c r="N34" s="25" t="str">
        <f t="shared" si="6"/>
        <v/>
      </c>
      <c r="O34" s="23">
        <f t="shared" si="7"/>
        <v>0</v>
      </c>
      <c r="P34" s="21" t="str">
        <f t="shared" si="8"/>
        <v/>
      </c>
    </row>
    <row r="35" spans="1:16" x14ac:dyDescent="0.2">
      <c r="A35" s="46"/>
      <c r="B35" s="1"/>
      <c r="C35" s="40"/>
      <c r="D35" s="1"/>
      <c r="E35" s="1"/>
      <c r="F35" s="1"/>
      <c r="G35" s="40"/>
      <c r="H35" s="20">
        <f t="shared" si="0"/>
        <v>0</v>
      </c>
      <c r="I35" s="20">
        <f t="shared" si="1"/>
        <v>0</v>
      </c>
      <c r="J35" s="21">
        <f t="shared" si="2"/>
        <v>0</v>
      </c>
      <c r="K35" s="22">
        <f t="shared" si="3"/>
        <v>0</v>
      </c>
      <c r="L35" s="23" t="str">
        <f t="shared" si="4"/>
        <v/>
      </c>
      <c r="M35" s="24">
        <f t="shared" si="5"/>
        <v>0</v>
      </c>
      <c r="N35" s="25" t="str">
        <f t="shared" si="6"/>
        <v/>
      </c>
      <c r="O35" s="23">
        <f t="shared" si="7"/>
        <v>0</v>
      </c>
      <c r="P35" s="21" t="str">
        <f t="shared" si="8"/>
        <v/>
      </c>
    </row>
    <row r="36" spans="1:16" x14ac:dyDescent="0.2">
      <c r="A36" s="46"/>
      <c r="B36" s="1"/>
      <c r="C36" s="40"/>
      <c r="D36" s="1"/>
      <c r="E36" s="1"/>
      <c r="F36" s="1"/>
      <c r="G36" s="40"/>
      <c r="H36" s="20">
        <f t="shared" si="0"/>
        <v>0</v>
      </c>
      <c r="I36" s="20">
        <f t="shared" si="1"/>
        <v>0</v>
      </c>
      <c r="J36" s="21">
        <f t="shared" si="2"/>
        <v>0</v>
      </c>
      <c r="K36" s="22">
        <f t="shared" si="3"/>
        <v>0</v>
      </c>
      <c r="L36" s="23" t="str">
        <f t="shared" si="4"/>
        <v/>
      </c>
      <c r="M36" s="24">
        <f t="shared" si="5"/>
        <v>0</v>
      </c>
      <c r="N36" s="25" t="str">
        <f t="shared" si="6"/>
        <v/>
      </c>
      <c r="O36" s="23">
        <f t="shared" si="7"/>
        <v>0</v>
      </c>
      <c r="P36" s="21" t="str">
        <f t="shared" si="8"/>
        <v/>
      </c>
    </row>
    <row r="37" spans="1:16" x14ac:dyDescent="0.2">
      <c r="A37" s="46"/>
      <c r="B37" s="1"/>
      <c r="C37" s="40"/>
      <c r="D37" s="1"/>
      <c r="E37" s="1"/>
      <c r="F37" s="1"/>
      <c r="G37" s="40"/>
      <c r="H37" s="20">
        <f t="shared" si="0"/>
        <v>0</v>
      </c>
      <c r="I37" s="20">
        <f t="shared" si="1"/>
        <v>0</v>
      </c>
      <c r="J37" s="21">
        <f t="shared" si="2"/>
        <v>0</v>
      </c>
      <c r="K37" s="22">
        <f t="shared" si="3"/>
        <v>0</v>
      </c>
      <c r="L37" s="23" t="str">
        <f t="shared" si="4"/>
        <v/>
      </c>
      <c r="M37" s="24">
        <f t="shared" si="5"/>
        <v>0</v>
      </c>
      <c r="N37" s="25" t="str">
        <f t="shared" si="6"/>
        <v/>
      </c>
      <c r="O37" s="23">
        <f t="shared" si="7"/>
        <v>0</v>
      </c>
      <c r="P37" s="21" t="str">
        <f t="shared" si="8"/>
        <v/>
      </c>
    </row>
    <row r="38" spans="1:16" x14ac:dyDescent="0.2">
      <c r="A38" s="46"/>
      <c r="B38" s="1"/>
      <c r="C38" s="40"/>
      <c r="D38" s="1"/>
      <c r="E38" s="1"/>
      <c r="F38" s="1"/>
      <c r="G38" s="40"/>
      <c r="H38" s="20">
        <f t="shared" si="0"/>
        <v>0</v>
      </c>
      <c r="I38" s="20">
        <f t="shared" si="1"/>
        <v>0</v>
      </c>
      <c r="J38" s="21">
        <f t="shared" si="2"/>
        <v>0</v>
      </c>
      <c r="K38" s="22">
        <f t="shared" si="3"/>
        <v>0</v>
      </c>
      <c r="L38" s="23" t="str">
        <f t="shared" si="4"/>
        <v/>
      </c>
      <c r="M38" s="24">
        <f t="shared" si="5"/>
        <v>0</v>
      </c>
      <c r="N38" s="25" t="str">
        <f t="shared" si="6"/>
        <v/>
      </c>
      <c r="O38" s="23">
        <f t="shared" si="7"/>
        <v>0</v>
      </c>
      <c r="P38" s="21" t="str">
        <f t="shared" si="8"/>
        <v/>
      </c>
    </row>
    <row r="39" spans="1:16" x14ac:dyDescent="0.2">
      <c r="A39" s="46"/>
      <c r="B39" s="1"/>
      <c r="C39" s="40"/>
      <c r="D39" s="1"/>
      <c r="E39" s="1"/>
      <c r="F39" s="1"/>
      <c r="G39" s="40"/>
      <c r="H39" s="20">
        <f t="shared" si="0"/>
        <v>0</v>
      </c>
      <c r="I39" s="20">
        <f t="shared" si="1"/>
        <v>0</v>
      </c>
      <c r="J39" s="21">
        <f t="shared" si="2"/>
        <v>0</v>
      </c>
      <c r="K39" s="22">
        <f t="shared" si="3"/>
        <v>0</v>
      </c>
      <c r="L39" s="23" t="str">
        <f t="shared" si="4"/>
        <v/>
      </c>
      <c r="M39" s="24">
        <f t="shared" si="5"/>
        <v>0</v>
      </c>
      <c r="N39" s="25" t="str">
        <f t="shared" si="6"/>
        <v/>
      </c>
      <c r="O39" s="23">
        <f t="shared" si="7"/>
        <v>0</v>
      </c>
      <c r="P39" s="21" t="str">
        <f t="shared" si="8"/>
        <v/>
      </c>
    </row>
    <row r="40" spans="1:16" x14ac:dyDescent="0.2">
      <c r="A40" s="46"/>
      <c r="B40" s="1"/>
      <c r="C40" s="40"/>
      <c r="D40" s="1"/>
      <c r="E40" s="1"/>
      <c r="F40" s="1"/>
      <c r="G40" s="40"/>
      <c r="H40" s="20">
        <f t="shared" si="0"/>
        <v>0</v>
      </c>
      <c r="I40" s="20">
        <f t="shared" si="1"/>
        <v>0</v>
      </c>
      <c r="J40" s="21">
        <f t="shared" si="2"/>
        <v>0</v>
      </c>
      <c r="K40" s="22">
        <f t="shared" si="3"/>
        <v>0</v>
      </c>
      <c r="L40" s="23" t="str">
        <f t="shared" si="4"/>
        <v/>
      </c>
      <c r="M40" s="24">
        <f t="shared" si="5"/>
        <v>0</v>
      </c>
      <c r="N40" s="25" t="str">
        <f t="shared" si="6"/>
        <v/>
      </c>
      <c r="O40" s="23">
        <f t="shared" si="7"/>
        <v>0</v>
      </c>
      <c r="P40" s="21" t="str">
        <f t="shared" si="8"/>
        <v/>
      </c>
    </row>
    <row r="41" spans="1:16" x14ac:dyDescent="0.2">
      <c r="A41" s="46"/>
      <c r="B41" s="1"/>
      <c r="C41" s="40"/>
      <c r="D41" s="1"/>
      <c r="E41" s="1"/>
      <c r="F41" s="1"/>
      <c r="G41" s="40"/>
      <c r="H41" s="20">
        <f t="shared" si="0"/>
        <v>0</v>
      </c>
      <c r="I41" s="20">
        <f t="shared" si="1"/>
        <v>0</v>
      </c>
      <c r="J41" s="21">
        <f t="shared" si="2"/>
        <v>0</v>
      </c>
      <c r="K41" s="22">
        <f t="shared" si="3"/>
        <v>0</v>
      </c>
      <c r="L41" s="23" t="str">
        <f t="shared" si="4"/>
        <v/>
      </c>
      <c r="M41" s="24">
        <f t="shared" si="5"/>
        <v>0</v>
      </c>
      <c r="N41" s="25" t="str">
        <f t="shared" si="6"/>
        <v/>
      </c>
      <c r="O41" s="23">
        <f t="shared" si="7"/>
        <v>0</v>
      </c>
      <c r="P41" s="21" t="str">
        <f t="shared" si="8"/>
        <v/>
      </c>
    </row>
    <row r="42" spans="1:16" x14ac:dyDescent="0.2">
      <c r="A42" s="46"/>
      <c r="B42" s="1"/>
      <c r="C42" s="40"/>
      <c r="D42" s="1"/>
      <c r="E42" s="1"/>
      <c r="F42" s="1"/>
      <c r="G42" s="40"/>
      <c r="H42" s="20">
        <f t="shared" si="0"/>
        <v>0</v>
      </c>
      <c r="I42" s="20">
        <f t="shared" si="1"/>
        <v>0</v>
      </c>
      <c r="J42" s="21">
        <f t="shared" si="2"/>
        <v>0</v>
      </c>
      <c r="K42" s="22">
        <f t="shared" si="3"/>
        <v>0</v>
      </c>
      <c r="L42" s="23" t="str">
        <f t="shared" si="4"/>
        <v/>
      </c>
      <c r="M42" s="24">
        <f t="shared" si="5"/>
        <v>0</v>
      </c>
      <c r="N42" s="25" t="str">
        <f t="shared" si="6"/>
        <v/>
      </c>
      <c r="O42" s="23">
        <f t="shared" si="7"/>
        <v>0</v>
      </c>
      <c r="P42" s="21" t="str">
        <f t="shared" si="8"/>
        <v/>
      </c>
    </row>
    <row r="43" spans="1:16" x14ac:dyDescent="0.2">
      <c r="A43" s="46"/>
      <c r="B43" s="1"/>
      <c r="C43" s="40"/>
      <c r="D43" s="1"/>
      <c r="E43" s="1"/>
      <c r="F43" s="1"/>
      <c r="G43" s="40"/>
      <c r="H43" s="20">
        <f t="shared" si="0"/>
        <v>0</v>
      </c>
      <c r="I43" s="20">
        <f t="shared" si="1"/>
        <v>0</v>
      </c>
      <c r="J43" s="21">
        <f t="shared" si="2"/>
        <v>0</v>
      </c>
      <c r="K43" s="22">
        <f t="shared" si="3"/>
        <v>0</v>
      </c>
      <c r="L43" s="23" t="str">
        <f t="shared" si="4"/>
        <v/>
      </c>
      <c r="M43" s="24">
        <f t="shared" si="5"/>
        <v>0</v>
      </c>
      <c r="N43" s="25" t="str">
        <f t="shared" si="6"/>
        <v/>
      </c>
      <c r="O43" s="23">
        <f t="shared" si="7"/>
        <v>0</v>
      </c>
      <c r="P43" s="21" t="str">
        <f t="shared" si="8"/>
        <v/>
      </c>
    </row>
    <row r="44" spans="1:16" x14ac:dyDescent="0.2">
      <c r="A44" s="46"/>
      <c r="B44" s="1"/>
      <c r="C44" s="40"/>
      <c r="D44" s="1"/>
      <c r="E44" s="1"/>
      <c r="F44" s="1"/>
      <c r="G44" s="40"/>
      <c r="H44" s="20">
        <f t="shared" si="0"/>
        <v>0</v>
      </c>
      <c r="I44" s="20">
        <f t="shared" si="1"/>
        <v>0</v>
      </c>
      <c r="J44" s="21">
        <f t="shared" si="2"/>
        <v>0</v>
      </c>
      <c r="K44" s="22">
        <f t="shared" si="3"/>
        <v>0</v>
      </c>
      <c r="L44" s="23" t="str">
        <f t="shared" si="4"/>
        <v/>
      </c>
      <c r="M44" s="24">
        <f t="shared" si="5"/>
        <v>0</v>
      </c>
      <c r="N44" s="25" t="str">
        <f t="shared" si="6"/>
        <v/>
      </c>
      <c r="O44" s="23">
        <f t="shared" si="7"/>
        <v>0</v>
      </c>
      <c r="P44" s="21" t="str">
        <f t="shared" si="8"/>
        <v/>
      </c>
    </row>
    <row r="45" spans="1:16" x14ac:dyDescent="0.2">
      <c r="A45" s="46"/>
      <c r="B45" s="1"/>
      <c r="C45" s="40"/>
      <c r="D45" s="1"/>
      <c r="E45" s="1"/>
      <c r="F45" s="1"/>
      <c r="G45" s="40"/>
      <c r="H45" s="20">
        <f t="shared" si="0"/>
        <v>0</v>
      </c>
      <c r="I45" s="20">
        <f t="shared" si="1"/>
        <v>0</v>
      </c>
      <c r="J45" s="21">
        <f t="shared" si="2"/>
        <v>0</v>
      </c>
      <c r="K45" s="22">
        <f t="shared" si="3"/>
        <v>0</v>
      </c>
      <c r="L45" s="23" t="str">
        <f t="shared" si="4"/>
        <v/>
      </c>
      <c r="M45" s="24">
        <f t="shared" si="5"/>
        <v>0</v>
      </c>
      <c r="N45" s="25" t="str">
        <f t="shared" si="6"/>
        <v/>
      </c>
      <c r="O45" s="23">
        <f t="shared" si="7"/>
        <v>0</v>
      </c>
      <c r="P45" s="21" t="str">
        <f t="shared" si="8"/>
        <v/>
      </c>
    </row>
    <row r="46" spans="1:16" x14ac:dyDescent="0.2">
      <c r="A46" s="46"/>
      <c r="B46" s="1"/>
      <c r="C46" s="40"/>
      <c r="D46" s="1"/>
      <c r="E46" s="1"/>
      <c r="F46" s="1"/>
      <c r="G46" s="40"/>
      <c r="H46" s="20">
        <f t="shared" si="0"/>
        <v>0</v>
      </c>
      <c r="I46" s="20">
        <f t="shared" si="1"/>
        <v>0</v>
      </c>
      <c r="J46" s="21">
        <f t="shared" si="2"/>
        <v>0</v>
      </c>
      <c r="K46" s="22">
        <f t="shared" si="3"/>
        <v>0</v>
      </c>
      <c r="L46" s="23" t="str">
        <f t="shared" si="4"/>
        <v/>
      </c>
      <c r="M46" s="24">
        <f t="shared" si="5"/>
        <v>0</v>
      </c>
      <c r="N46" s="25" t="str">
        <f t="shared" si="6"/>
        <v/>
      </c>
      <c r="O46" s="23">
        <f t="shared" si="7"/>
        <v>0</v>
      </c>
      <c r="P46" s="21" t="str">
        <f t="shared" si="8"/>
        <v/>
      </c>
    </row>
    <row r="47" spans="1:16" x14ac:dyDescent="0.2">
      <c r="A47" s="46"/>
      <c r="B47" s="1"/>
      <c r="C47" s="40"/>
      <c r="D47" s="1"/>
      <c r="E47" s="1"/>
      <c r="F47" s="1"/>
      <c r="G47" s="40"/>
      <c r="H47" s="20">
        <f t="shared" si="0"/>
        <v>0</v>
      </c>
      <c r="I47" s="20">
        <f t="shared" si="1"/>
        <v>0</v>
      </c>
      <c r="J47" s="21">
        <f t="shared" si="2"/>
        <v>0</v>
      </c>
      <c r="K47" s="22">
        <f t="shared" si="3"/>
        <v>0</v>
      </c>
      <c r="L47" s="23" t="str">
        <f t="shared" si="4"/>
        <v/>
      </c>
      <c r="M47" s="24">
        <f t="shared" si="5"/>
        <v>0</v>
      </c>
      <c r="N47" s="25" t="str">
        <f t="shared" si="6"/>
        <v/>
      </c>
      <c r="O47" s="23">
        <f t="shared" si="7"/>
        <v>0</v>
      </c>
      <c r="P47" s="21" t="str">
        <f t="shared" si="8"/>
        <v/>
      </c>
    </row>
    <row r="48" spans="1:16" x14ac:dyDescent="0.2">
      <c r="A48" s="46"/>
      <c r="B48" s="1"/>
      <c r="C48" s="40"/>
      <c r="D48" s="1"/>
      <c r="E48" s="1"/>
      <c r="F48" s="1"/>
      <c r="G48" s="40"/>
      <c r="H48" s="20">
        <f t="shared" si="0"/>
        <v>0</v>
      </c>
      <c r="I48" s="20">
        <f t="shared" si="1"/>
        <v>0</v>
      </c>
      <c r="J48" s="21">
        <f t="shared" si="2"/>
        <v>0</v>
      </c>
      <c r="K48" s="22">
        <f t="shared" si="3"/>
        <v>0</v>
      </c>
      <c r="L48" s="23" t="str">
        <f t="shared" si="4"/>
        <v/>
      </c>
      <c r="M48" s="24">
        <f t="shared" si="5"/>
        <v>0</v>
      </c>
      <c r="N48" s="25" t="str">
        <f t="shared" si="6"/>
        <v/>
      </c>
      <c r="O48" s="23">
        <f t="shared" si="7"/>
        <v>0</v>
      </c>
      <c r="P48" s="21" t="str">
        <f t="shared" si="8"/>
        <v/>
      </c>
    </row>
    <row r="49" spans="1:16" x14ac:dyDescent="0.2">
      <c r="A49" s="46"/>
      <c r="B49" s="1"/>
      <c r="C49" s="40"/>
      <c r="D49" s="1"/>
      <c r="E49" s="1"/>
      <c r="F49" s="1"/>
      <c r="G49" s="40"/>
      <c r="H49" s="20">
        <f t="shared" si="0"/>
        <v>0</v>
      </c>
      <c r="I49" s="20">
        <f t="shared" si="1"/>
        <v>0</v>
      </c>
      <c r="J49" s="21">
        <f t="shared" si="2"/>
        <v>0</v>
      </c>
      <c r="K49" s="22">
        <f t="shared" si="3"/>
        <v>0</v>
      </c>
      <c r="L49" s="23" t="str">
        <f t="shared" si="4"/>
        <v/>
      </c>
      <c r="M49" s="24">
        <f t="shared" si="5"/>
        <v>0</v>
      </c>
      <c r="N49" s="25" t="str">
        <f t="shared" si="6"/>
        <v/>
      </c>
      <c r="O49" s="23">
        <f t="shared" si="7"/>
        <v>0</v>
      </c>
      <c r="P49" s="21" t="str">
        <f t="shared" si="8"/>
        <v/>
      </c>
    </row>
    <row r="50" spans="1:16" x14ac:dyDescent="0.2">
      <c r="A50" s="46"/>
      <c r="B50" s="1"/>
      <c r="C50" s="40"/>
      <c r="D50" s="1"/>
      <c r="E50" s="1"/>
      <c r="F50" s="1"/>
      <c r="G50" s="40"/>
      <c r="H50" s="20">
        <f t="shared" si="0"/>
        <v>0</v>
      </c>
      <c r="I50" s="20">
        <f t="shared" si="1"/>
        <v>0</v>
      </c>
      <c r="J50" s="21">
        <f t="shared" si="2"/>
        <v>0</v>
      </c>
      <c r="K50" s="22">
        <f t="shared" si="3"/>
        <v>0</v>
      </c>
      <c r="L50" s="23" t="str">
        <f t="shared" si="4"/>
        <v/>
      </c>
      <c r="M50" s="24">
        <f t="shared" si="5"/>
        <v>0</v>
      </c>
      <c r="N50" s="25" t="str">
        <f t="shared" si="6"/>
        <v/>
      </c>
      <c r="O50" s="23">
        <f t="shared" si="7"/>
        <v>0</v>
      </c>
      <c r="P50" s="21" t="str">
        <f t="shared" si="8"/>
        <v/>
      </c>
    </row>
    <row r="51" spans="1:16" x14ac:dyDescent="0.2">
      <c r="A51" s="46"/>
      <c r="B51" s="1"/>
      <c r="C51" s="40"/>
      <c r="D51" s="1"/>
      <c r="E51" s="1"/>
      <c r="F51" s="1"/>
      <c r="G51" s="40"/>
      <c r="H51" s="20">
        <f t="shared" si="0"/>
        <v>0</v>
      </c>
      <c r="I51" s="20">
        <f t="shared" si="1"/>
        <v>0</v>
      </c>
      <c r="J51" s="21">
        <f t="shared" si="2"/>
        <v>0</v>
      </c>
      <c r="K51" s="22">
        <f t="shared" si="3"/>
        <v>0</v>
      </c>
      <c r="L51" s="23" t="str">
        <f t="shared" si="4"/>
        <v/>
      </c>
      <c r="M51" s="24">
        <f t="shared" si="5"/>
        <v>0</v>
      </c>
      <c r="N51" s="25" t="str">
        <f t="shared" si="6"/>
        <v/>
      </c>
      <c r="O51" s="23">
        <f t="shared" si="7"/>
        <v>0</v>
      </c>
      <c r="P51" s="21" t="str">
        <f t="shared" si="8"/>
        <v/>
      </c>
    </row>
    <row r="52" spans="1:16" x14ac:dyDescent="0.2">
      <c r="A52" s="46"/>
      <c r="B52" s="1"/>
      <c r="C52" s="40"/>
      <c r="D52" s="1"/>
      <c r="E52" s="1"/>
      <c r="F52" s="1"/>
      <c r="G52" s="40"/>
      <c r="H52" s="20">
        <f t="shared" si="0"/>
        <v>0</v>
      </c>
      <c r="I52" s="20">
        <f t="shared" si="1"/>
        <v>0</v>
      </c>
      <c r="J52" s="21">
        <f t="shared" si="2"/>
        <v>0</v>
      </c>
      <c r="K52" s="22">
        <f t="shared" si="3"/>
        <v>0</v>
      </c>
      <c r="L52" s="23" t="str">
        <f t="shared" si="4"/>
        <v/>
      </c>
      <c r="M52" s="24">
        <f t="shared" si="5"/>
        <v>0</v>
      </c>
      <c r="N52" s="25" t="str">
        <f t="shared" si="6"/>
        <v/>
      </c>
      <c r="O52" s="23">
        <f t="shared" si="7"/>
        <v>0</v>
      </c>
      <c r="P52" s="21" t="str">
        <f t="shared" si="8"/>
        <v/>
      </c>
    </row>
    <row r="53" spans="1:16" x14ac:dyDescent="0.2">
      <c r="A53" s="46"/>
      <c r="B53" s="1"/>
      <c r="C53" s="40"/>
      <c r="D53" s="1"/>
      <c r="E53" s="1"/>
      <c r="F53" s="1"/>
      <c r="G53" s="40"/>
      <c r="H53" s="20">
        <f t="shared" si="0"/>
        <v>0</v>
      </c>
      <c r="I53" s="20">
        <f t="shared" si="1"/>
        <v>0</v>
      </c>
      <c r="J53" s="21">
        <f t="shared" si="2"/>
        <v>0</v>
      </c>
      <c r="K53" s="22">
        <f t="shared" si="3"/>
        <v>0</v>
      </c>
      <c r="L53" s="23" t="str">
        <f t="shared" si="4"/>
        <v/>
      </c>
      <c r="M53" s="24">
        <f t="shared" si="5"/>
        <v>0</v>
      </c>
      <c r="N53" s="25" t="str">
        <f t="shared" si="6"/>
        <v/>
      </c>
      <c r="O53" s="23">
        <f t="shared" si="7"/>
        <v>0</v>
      </c>
      <c r="P53" s="21" t="str">
        <f t="shared" si="8"/>
        <v/>
      </c>
    </row>
    <row r="54" spans="1:16" x14ac:dyDescent="0.2">
      <c r="A54" s="46"/>
      <c r="B54" s="1"/>
      <c r="C54" s="40"/>
      <c r="D54" s="1"/>
      <c r="E54" s="1"/>
      <c r="F54" s="1"/>
      <c r="G54" s="40"/>
      <c r="H54" s="20">
        <f t="shared" si="0"/>
        <v>0</v>
      </c>
      <c r="I54" s="20">
        <f t="shared" si="1"/>
        <v>0</v>
      </c>
      <c r="J54" s="21">
        <f t="shared" si="2"/>
        <v>0</v>
      </c>
      <c r="K54" s="22">
        <f t="shared" si="3"/>
        <v>0</v>
      </c>
      <c r="L54" s="23" t="str">
        <f t="shared" si="4"/>
        <v/>
      </c>
      <c r="M54" s="24">
        <f t="shared" si="5"/>
        <v>0</v>
      </c>
      <c r="N54" s="25" t="str">
        <f t="shared" si="6"/>
        <v/>
      </c>
      <c r="O54" s="23">
        <f t="shared" si="7"/>
        <v>0</v>
      </c>
      <c r="P54" s="21" t="str">
        <f t="shared" si="8"/>
        <v/>
      </c>
    </row>
    <row r="55" spans="1:16" x14ac:dyDescent="0.2">
      <c r="A55" s="46"/>
      <c r="B55" s="1"/>
      <c r="C55" s="40"/>
      <c r="D55" s="1"/>
      <c r="E55" s="1"/>
      <c r="F55" s="1"/>
      <c r="G55" s="40"/>
      <c r="H55" s="20">
        <f t="shared" si="0"/>
        <v>0</v>
      </c>
      <c r="I55" s="20">
        <f t="shared" si="1"/>
        <v>0</v>
      </c>
      <c r="J55" s="21">
        <f t="shared" si="2"/>
        <v>0</v>
      </c>
      <c r="K55" s="22">
        <f t="shared" si="3"/>
        <v>0</v>
      </c>
      <c r="L55" s="23" t="str">
        <f t="shared" si="4"/>
        <v/>
      </c>
      <c r="M55" s="24">
        <f t="shared" si="5"/>
        <v>0</v>
      </c>
      <c r="N55" s="25" t="str">
        <f t="shared" si="6"/>
        <v/>
      </c>
      <c r="O55" s="23">
        <f t="shared" si="7"/>
        <v>0</v>
      </c>
      <c r="P55" s="21" t="str">
        <f t="shared" si="8"/>
        <v/>
      </c>
    </row>
    <row r="56" spans="1:16" x14ac:dyDescent="0.2">
      <c r="A56" s="46"/>
      <c r="B56" s="1"/>
      <c r="C56" s="40"/>
      <c r="D56" s="1"/>
      <c r="E56" s="1"/>
      <c r="F56" s="1"/>
      <c r="G56" s="40"/>
      <c r="H56" s="20">
        <f t="shared" si="0"/>
        <v>0</v>
      </c>
      <c r="I56" s="20">
        <f t="shared" si="1"/>
        <v>0</v>
      </c>
      <c r="J56" s="21">
        <f t="shared" si="2"/>
        <v>0</v>
      </c>
      <c r="K56" s="22">
        <f t="shared" si="3"/>
        <v>0</v>
      </c>
      <c r="L56" s="23" t="str">
        <f t="shared" si="4"/>
        <v/>
      </c>
      <c r="M56" s="24">
        <f t="shared" si="5"/>
        <v>0</v>
      </c>
      <c r="N56" s="25" t="str">
        <f t="shared" si="6"/>
        <v/>
      </c>
      <c r="O56" s="23">
        <f t="shared" si="7"/>
        <v>0</v>
      </c>
      <c r="P56" s="21" t="str">
        <f t="shared" si="8"/>
        <v/>
      </c>
    </row>
    <row r="57" spans="1:16" x14ac:dyDescent="0.2">
      <c r="A57" s="46"/>
      <c r="B57" s="1"/>
      <c r="C57" s="40"/>
      <c r="D57" s="1"/>
      <c r="E57" s="1"/>
      <c r="F57" s="1"/>
      <c r="G57" s="40"/>
      <c r="H57" s="20">
        <f t="shared" si="0"/>
        <v>0</v>
      </c>
      <c r="I57" s="20">
        <f t="shared" si="1"/>
        <v>0</v>
      </c>
      <c r="J57" s="21">
        <f t="shared" si="2"/>
        <v>0</v>
      </c>
      <c r="K57" s="22">
        <f t="shared" si="3"/>
        <v>0</v>
      </c>
      <c r="L57" s="23" t="str">
        <f t="shared" si="4"/>
        <v/>
      </c>
      <c r="M57" s="24">
        <f t="shared" si="5"/>
        <v>0</v>
      </c>
      <c r="N57" s="25" t="str">
        <f t="shared" si="6"/>
        <v/>
      </c>
      <c r="O57" s="23">
        <f t="shared" si="7"/>
        <v>0</v>
      </c>
      <c r="P57" s="21" t="str">
        <f t="shared" si="8"/>
        <v/>
      </c>
    </row>
    <row r="58" spans="1:16" ht="15" thickBot="1" x14ac:dyDescent="0.25">
      <c r="A58" s="46"/>
      <c r="B58" s="1"/>
      <c r="C58" s="40"/>
      <c r="D58" s="1"/>
      <c r="E58" s="1"/>
      <c r="F58" s="1"/>
      <c r="G58" s="40"/>
      <c r="H58" s="20">
        <f t="shared" si="0"/>
        <v>0</v>
      </c>
      <c r="I58" s="20">
        <f t="shared" si="1"/>
        <v>0</v>
      </c>
      <c r="J58" s="21">
        <f t="shared" si="2"/>
        <v>0</v>
      </c>
      <c r="K58" s="22">
        <f t="shared" si="3"/>
        <v>0</v>
      </c>
      <c r="L58" s="23" t="str">
        <f t="shared" si="4"/>
        <v/>
      </c>
      <c r="M58" s="24">
        <f t="shared" si="5"/>
        <v>0</v>
      </c>
      <c r="N58" s="25" t="str">
        <f t="shared" si="6"/>
        <v/>
      </c>
      <c r="O58" s="23">
        <f t="shared" si="7"/>
        <v>0</v>
      </c>
      <c r="P58" s="21" t="str">
        <f t="shared" si="8"/>
        <v/>
      </c>
    </row>
    <row r="59" spans="1:16" ht="27" thickBot="1" x14ac:dyDescent="0.45">
      <c r="A59" s="47" t="str">
        <f>"Total "&amp;G1</f>
        <v>Total 2017</v>
      </c>
      <c r="B59" s="26"/>
      <c r="C59" s="27"/>
      <c r="D59" s="28"/>
      <c r="E59" s="28"/>
      <c r="F59" s="28"/>
      <c r="G59" s="26"/>
      <c r="H59" s="29" t="str">
        <f>IF(G59="","",G59+1)</f>
        <v/>
      </c>
      <c r="I59" s="29" t="str">
        <f>IF(P59="","",G59+P59)</f>
        <v/>
      </c>
      <c r="J59" s="26" t="str">
        <f>IF(G59="","",$G$1-G59)</f>
        <v/>
      </c>
      <c r="K59" s="30" t="str">
        <f>IF(D59="","",D59/P59)</f>
        <v/>
      </c>
      <c r="L59" s="31">
        <f>SUM(L3:L58)</f>
        <v>0</v>
      </c>
      <c r="M59" s="32" t="str">
        <f>IF(J59=0,0,(IF(G59="","",(IF(J59=0,0,K59*J59)))))</f>
        <v/>
      </c>
      <c r="N59" s="33">
        <f>SUM(N3:N57)</f>
        <v>0</v>
      </c>
      <c r="O59" s="31">
        <f>SUM(O3:O57)</f>
        <v>0</v>
      </c>
      <c r="P59" s="34"/>
    </row>
  </sheetData>
  <conditionalFormatting sqref="J3:J58">
    <cfRule type="cellIs" dxfId="90" priority="3" operator="equal">
      <formula>"abgelaufen"</formula>
    </cfRule>
  </conditionalFormatting>
  <conditionalFormatting sqref="P3:P58">
    <cfRule type="cellIs" dxfId="89" priority="2" operator="equal">
      <formula>"abgelaufen"</formula>
    </cfRule>
  </conditionalFormatting>
  <conditionalFormatting sqref="P3:P58">
    <cfRule type="cellIs" dxfId="88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sqref="A1:A1048576"/>
    </sheetView>
  </sheetViews>
  <sheetFormatPr baseColWidth="10" defaultRowHeight="14.25" x14ac:dyDescent="0.2"/>
  <cols>
    <col min="1" max="1" width="12" style="48" bestFit="1" customWidth="1"/>
    <col min="2" max="2" width="26.625" style="11" customWidth="1"/>
    <col min="3" max="3" width="9.375" style="35" bestFit="1" customWidth="1"/>
    <col min="4" max="4" width="12.375" style="36" customWidth="1"/>
    <col min="5" max="5" width="14.75" style="36" bestFit="1" customWidth="1"/>
    <col min="6" max="6" width="19.625" style="36" bestFit="1" customWidth="1"/>
    <col min="7" max="8" width="13.125" style="11" bestFit="1" customWidth="1"/>
    <col min="9" max="9" width="13.125" style="11" customWidth="1"/>
    <col min="10" max="10" width="11.875" style="11" bestFit="1" customWidth="1"/>
    <col min="11" max="11" width="2.5" style="37" hidden="1" customWidth="1"/>
    <col min="12" max="12" width="13.125" style="35" bestFit="1" customWidth="1"/>
    <col min="13" max="13" width="15.375" style="38" bestFit="1" customWidth="1"/>
    <col min="14" max="14" width="0.25" style="39" hidden="1" customWidth="1"/>
    <col min="15" max="15" width="15.5" style="35" bestFit="1" customWidth="1"/>
    <col min="16" max="16" width="11.875" style="11" bestFit="1" customWidth="1"/>
    <col min="17" max="16384" width="11" style="11"/>
  </cols>
  <sheetData>
    <row r="1" spans="1:16" ht="27" thickBot="1" x14ac:dyDescent="0.45">
      <c r="A1" s="43" t="s">
        <v>2</v>
      </c>
      <c r="B1" s="2"/>
      <c r="C1" s="3"/>
      <c r="D1" s="4"/>
      <c r="E1" s="4"/>
      <c r="F1" s="4"/>
      <c r="G1" s="5">
        <f>'2017'!G1+9</f>
        <v>2026</v>
      </c>
      <c r="H1" s="6"/>
      <c r="I1" s="6"/>
      <c r="J1" s="6"/>
      <c r="K1" s="7"/>
      <c r="L1" s="3"/>
      <c r="M1" s="8"/>
      <c r="N1" s="9"/>
      <c r="O1" s="10"/>
      <c r="P1" s="6"/>
    </row>
    <row r="2" spans="1:16" s="19" customFormat="1" ht="49.5" customHeight="1" x14ac:dyDescent="0.25">
      <c r="A2" s="44" t="s">
        <v>0</v>
      </c>
      <c r="B2" s="12" t="s">
        <v>1</v>
      </c>
      <c r="C2" s="13" t="s">
        <v>6</v>
      </c>
      <c r="D2" s="13" t="s">
        <v>4</v>
      </c>
      <c r="E2" s="13" t="str">
        <f>"Bestandeswert 
Anfang "&amp;G1</f>
        <v>Bestandeswert 
Anfang 2026</v>
      </c>
      <c r="F2" s="13" t="s">
        <v>8</v>
      </c>
      <c r="G2" s="14" t="s">
        <v>9</v>
      </c>
      <c r="H2" s="14" t="s">
        <v>3</v>
      </c>
      <c r="I2" s="14" t="s">
        <v>5</v>
      </c>
      <c r="J2" s="14" t="str">
        <f>"konsumierte
ND Ende "&amp;G1</f>
        <v>konsumierte
ND Ende 2026</v>
      </c>
      <c r="K2" s="15" t="s">
        <v>7</v>
      </c>
      <c r="L2" s="16" t="str">
        <f>"Abschreibung
im Jahr "&amp;G1</f>
        <v>Abschreibung
im Jahr 2026</v>
      </c>
      <c r="M2" s="14" t="str">
        <f>"kumulierte
Abschreibungen
Ende "&amp;G1</f>
        <v>kumulierte
Abschreibungen
Ende 2026</v>
      </c>
      <c r="N2" s="17" t="str">
        <f>"Buchwert
Anfang " &amp;G1</f>
        <v>Buchwert
Anfang 2026</v>
      </c>
      <c r="O2" s="16" t="str">
        <f>"Buchwert 
ohne Neuinvest.
Ende "&amp;G1</f>
        <v>Buchwert 
ohne Neuinvest.
Ende 2026</v>
      </c>
      <c r="P2" s="18" t="str">
        <f>"Rest-ND
Ende "&amp;G1</f>
        <v>Rest-ND
Ende 2026</v>
      </c>
    </row>
    <row r="3" spans="1:16" x14ac:dyDescent="0.2">
      <c r="A3" s="49">
        <f>'2025'!A3</f>
        <v>0</v>
      </c>
      <c r="B3" s="41">
        <f>'2025'!B3</f>
        <v>0</v>
      </c>
      <c r="C3" s="42">
        <f>'2025'!C3</f>
        <v>0</v>
      </c>
      <c r="D3" s="41">
        <f>'2025'!D3</f>
        <v>0</v>
      </c>
      <c r="E3" s="41">
        <f>'2025'!O3</f>
        <v>0</v>
      </c>
      <c r="F3" s="41">
        <f>'2025'!F3</f>
        <v>0</v>
      </c>
      <c r="G3" s="42">
        <f>'2025'!G3</f>
        <v>0</v>
      </c>
      <c r="H3" s="20">
        <f>IF(F3="ewig","keine Abschr.",IF(C3&gt;0,C3+1,0))</f>
        <v>0</v>
      </c>
      <c r="I3" s="20">
        <f>IF(F3="ewig","keine Abschr.",IF(C3&gt;0,C3+F3,0))</f>
        <v>0</v>
      </c>
      <c r="J3" s="21">
        <f>IF(H3="keine Abschr.","keine Abschr.",IF(C3&gt;0,IF(C3+F3&lt;$G$1,"abgelaufen",(C3-$G$1)*-1),0))</f>
        <v>0</v>
      </c>
      <c r="K3" s="22">
        <f>IF(E3&gt;0,IF(J3="abgelaufen",E3,E3/(P3+1)),0)</f>
        <v>0</v>
      </c>
      <c r="L3" s="23" t="str">
        <f>IF(H3="keine Abschr.","keine Abschr.",IF(J3="abgelaufen",K3,IF(I3&gt;=$G$1,K3,"")))</f>
        <v/>
      </c>
      <c r="M3" s="24">
        <f>IF(H3="keine Abschr.","keine Abschr.",IF(C3=0,0,IF(E3&gt;0,D3-E3+L3,IF(J3="abgelaufen",D3,IF(E3=0,0)))))</f>
        <v>0</v>
      </c>
      <c r="N3" s="25" t="str">
        <f>IF(E3&gt;0,E3,"")</f>
        <v/>
      </c>
      <c r="O3" s="23">
        <f>IF(H3="keine Abschr.",E3,IF(E3&gt;0,E3-L3,0))</f>
        <v>0</v>
      </c>
      <c r="P3" s="21" t="str">
        <f>IF(H3="keine Abschr.","keine Abschr.",IF(J3="abgelaufen",0,IF(E3&gt;0,F3-J3,"")))</f>
        <v/>
      </c>
    </row>
    <row r="4" spans="1:16" x14ac:dyDescent="0.2">
      <c r="A4" s="49">
        <f>'2025'!A4</f>
        <v>0</v>
      </c>
      <c r="B4" s="41">
        <f>'2025'!B4</f>
        <v>0</v>
      </c>
      <c r="C4" s="42">
        <f>'2025'!C4</f>
        <v>0</v>
      </c>
      <c r="D4" s="41">
        <f>'2025'!D4</f>
        <v>0</v>
      </c>
      <c r="E4" s="41">
        <f>'2025'!O4</f>
        <v>0</v>
      </c>
      <c r="F4" s="41">
        <f>'2025'!F4</f>
        <v>0</v>
      </c>
      <c r="G4" s="42">
        <f>'2025'!G4</f>
        <v>0</v>
      </c>
      <c r="H4" s="20">
        <f t="shared" ref="H4:H58" si="0">IF(F4="ewig","keine Abschr.",IF(C4&gt;0,C4+1,0))</f>
        <v>0</v>
      </c>
      <c r="I4" s="20">
        <f t="shared" ref="I4:I58" si="1">IF(F4="ewig","keine Abschr.",IF(C4&gt;0,C4+F4,0))</f>
        <v>0</v>
      </c>
      <c r="J4" s="21">
        <f t="shared" ref="J4:J58" si="2">IF(H4="keine Abschr.","keine Abschr.",IF(C4&gt;0,IF(C4+F4&lt;$G$1,"abgelaufen",(C4-$G$1)*-1),0))</f>
        <v>0</v>
      </c>
      <c r="K4" s="22">
        <f t="shared" ref="K4:K58" si="3">IF(E4&gt;0,IF(J4="abgelaufen",E4,E4/(P4+1)),0)</f>
        <v>0</v>
      </c>
      <c r="L4" s="23" t="str">
        <f t="shared" ref="L4:L58" si="4">IF(H4="keine Abschr.","keine Abschr.",IF(J4="abgelaufen",K4,IF(I4&gt;=$G$1,K4,"")))</f>
        <v/>
      </c>
      <c r="M4" s="24">
        <f t="shared" ref="M4:M58" si="5">IF(H4="keine Abschr.","keine Abschr.",IF(C4=0,0,IF(E4&gt;0,D4-E4+L4,IF(J4="abgelaufen",D4,IF(E4=0,0)))))</f>
        <v>0</v>
      </c>
      <c r="N4" s="25" t="str">
        <f t="shared" ref="N4:N58" si="6">IF(E4&gt;0,E4,"")</f>
        <v/>
      </c>
      <c r="O4" s="23">
        <f t="shared" ref="O4:O58" si="7">IF(H4="keine Abschr.",E4,IF(E4&gt;0,E4-L4,0))</f>
        <v>0</v>
      </c>
      <c r="P4" s="21" t="str">
        <f t="shared" ref="P4:P58" si="8">IF(H4="keine Abschr.","keine Abschr.",IF(J4="abgelaufen",0,IF(E4&gt;0,F4-J4,"")))</f>
        <v/>
      </c>
    </row>
    <row r="5" spans="1:16" x14ac:dyDescent="0.2">
      <c r="A5" s="49">
        <f>'2025'!A5</f>
        <v>0</v>
      </c>
      <c r="B5" s="41">
        <f>'2025'!B5</f>
        <v>0</v>
      </c>
      <c r="C5" s="42">
        <f>'2025'!C5</f>
        <v>0</v>
      </c>
      <c r="D5" s="41">
        <f>'2025'!D5</f>
        <v>0</v>
      </c>
      <c r="E5" s="41">
        <f>'2025'!O5</f>
        <v>0</v>
      </c>
      <c r="F5" s="41">
        <f>'2025'!F5</f>
        <v>0</v>
      </c>
      <c r="G5" s="42">
        <f>'2025'!G5</f>
        <v>0</v>
      </c>
      <c r="H5" s="20">
        <f t="shared" si="0"/>
        <v>0</v>
      </c>
      <c r="I5" s="20">
        <f t="shared" si="1"/>
        <v>0</v>
      </c>
      <c r="J5" s="21">
        <f t="shared" si="2"/>
        <v>0</v>
      </c>
      <c r="K5" s="22">
        <f t="shared" si="3"/>
        <v>0</v>
      </c>
      <c r="L5" s="23" t="str">
        <f t="shared" si="4"/>
        <v/>
      </c>
      <c r="M5" s="24">
        <f t="shared" si="5"/>
        <v>0</v>
      </c>
      <c r="N5" s="25" t="str">
        <f t="shared" si="6"/>
        <v/>
      </c>
      <c r="O5" s="23">
        <f t="shared" si="7"/>
        <v>0</v>
      </c>
      <c r="P5" s="21" t="str">
        <f t="shared" si="8"/>
        <v/>
      </c>
    </row>
    <row r="6" spans="1:16" x14ac:dyDescent="0.2">
      <c r="A6" s="49">
        <f>'2025'!A6</f>
        <v>0</v>
      </c>
      <c r="B6" s="41">
        <f>'2025'!B6</f>
        <v>0</v>
      </c>
      <c r="C6" s="42">
        <f>'2025'!C6</f>
        <v>0</v>
      </c>
      <c r="D6" s="41">
        <f>'2025'!D6</f>
        <v>0</v>
      </c>
      <c r="E6" s="41">
        <f>'2025'!O6</f>
        <v>0</v>
      </c>
      <c r="F6" s="41">
        <f>'2025'!F6</f>
        <v>0</v>
      </c>
      <c r="G6" s="42">
        <f>'2025'!G6</f>
        <v>0</v>
      </c>
      <c r="H6" s="20">
        <f t="shared" si="0"/>
        <v>0</v>
      </c>
      <c r="I6" s="20">
        <f t="shared" si="1"/>
        <v>0</v>
      </c>
      <c r="J6" s="21">
        <f t="shared" si="2"/>
        <v>0</v>
      </c>
      <c r="K6" s="22">
        <f t="shared" si="3"/>
        <v>0</v>
      </c>
      <c r="L6" s="23" t="str">
        <f t="shared" si="4"/>
        <v/>
      </c>
      <c r="M6" s="24">
        <f t="shared" si="5"/>
        <v>0</v>
      </c>
      <c r="N6" s="25" t="str">
        <f t="shared" si="6"/>
        <v/>
      </c>
      <c r="O6" s="23">
        <f t="shared" si="7"/>
        <v>0</v>
      </c>
      <c r="P6" s="21" t="str">
        <f t="shared" si="8"/>
        <v/>
      </c>
    </row>
    <row r="7" spans="1:16" x14ac:dyDescent="0.2">
      <c r="A7" s="49">
        <f>'2025'!A7</f>
        <v>0</v>
      </c>
      <c r="B7" s="41">
        <f>'2025'!B7</f>
        <v>0</v>
      </c>
      <c r="C7" s="42">
        <f>'2025'!C7</f>
        <v>0</v>
      </c>
      <c r="D7" s="41">
        <f>'2025'!D7</f>
        <v>0</v>
      </c>
      <c r="E7" s="41">
        <f>'2025'!O7</f>
        <v>0</v>
      </c>
      <c r="F7" s="41">
        <f>'2025'!F7</f>
        <v>0</v>
      </c>
      <c r="G7" s="42">
        <f>'2025'!G7</f>
        <v>0</v>
      </c>
      <c r="H7" s="20">
        <f t="shared" si="0"/>
        <v>0</v>
      </c>
      <c r="I7" s="20">
        <f t="shared" si="1"/>
        <v>0</v>
      </c>
      <c r="J7" s="21">
        <f t="shared" si="2"/>
        <v>0</v>
      </c>
      <c r="K7" s="22">
        <f t="shared" si="3"/>
        <v>0</v>
      </c>
      <c r="L7" s="23" t="str">
        <f t="shared" si="4"/>
        <v/>
      </c>
      <c r="M7" s="24">
        <f t="shared" si="5"/>
        <v>0</v>
      </c>
      <c r="N7" s="25" t="str">
        <f t="shared" si="6"/>
        <v/>
      </c>
      <c r="O7" s="23">
        <f t="shared" si="7"/>
        <v>0</v>
      </c>
      <c r="P7" s="21" t="str">
        <f t="shared" si="8"/>
        <v/>
      </c>
    </row>
    <row r="8" spans="1:16" x14ac:dyDescent="0.2">
      <c r="A8" s="49">
        <f>'2025'!A8</f>
        <v>0</v>
      </c>
      <c r="B8" s="41">
        <f>'2025'!B8</f>
        <v>0</v>
      </c>
      <c r="C8" s="42">
        <f>'2025'!C8</f>
        <v>0</v>
      </c>
      <c r="D8" s="41">
        <f>'2025'!D8</f>
        <v>0</v>
      </c>
      <c r="E8" s="41">
        <f>'2025'!O8</f>
        <v>0</v>
      </c>
      <c r="F8" s="41">
        <f>'2025'!F8</f>
        <v>0</v>
      </c>
      <c r="G8" s="42">
        <f>'2025'!G8</f>
        <v>0</v>
      </c>
      <c r="H8" s="20">
        <f t="shared" si="0"/>
        <v>0</v>
      </c>
      <c r="I8" s="20">
        <f t="shared" si="1"/>
        <v>0</v>
      </c>
      <c r="J8" s="21">
        <f t="shared" si="2"/>
        <v>0</v>
      </c>
      <c r="K8" s="22">
        <f t="shared" si="3"/>
        <v>0</v>
      </c>
      <c r="L8" s="23" t="str">
        <f t="shared" si="4"/>
        <v/>
      </c>
      <c r="M8" s="24">
        <f t="shared" si="5"/>
        <v>0</v>
      </c>
      <c r="N8" s="25" t="str">
        <f t="shared" si="6"/>
        <v/>
      </c>
      <c r="O8" s="23">
        <f t="shared" si="7"/>
        <v>0</v>
      </c>
      <c r="P8" s="21" t="str">
        <f t="shared" si="8"/>
        <v/>
      </c>
    </row>
    <row r="9" spans="1:16" x14ac:dyDescent="0.2">
      <c r="A9" s="49">
        <f>'2025'!A9</f>
        <v>0</v>
      </c>
      <c r="B9" s="41">
        <f>'2025'!B9</f>
        <v>0</v>
      </c>
      <c r="C9" s="42">
        <f>'2025'!C9</f>
        <v>0</v>
      </c>
      <c r="D9" s="41">
        <f>'2025'!D9</f>
        <v>0</v>
      </c>
      <c r="E9" s="41">
        <f>'2025'!O9</f>
        <v>0</v>
      </c>
      <c r="F9" s="41">
        <f>'2025'!F9</f>
        <v>0</v>
      </c>
      <c r="G9" s="42">
        <f>'2025'!G9</f>
        <v>0</v>
      </c>
      <c r="H9" s="20">
        <f t="shared" si="0"/>
        <v>0</v>
      </c>
      <c r="I9" s="20">
        <f t="shared" si="1"/>
        <v>0</v>
      </c>
      <c r="J9" s="21">
        <f t="shared" si="2"/>
        <v>0</v>
      </c>
      <c r="K9" s="22">
        <f t="shared" si="3"/>
        <v>0</v>
      </c>
      <c r="L9" s="23" t="str">
        <f t="shared" si="4"/>
        <v/>
      </c>
      <c r="M9" s="24">
        <f t="shared" si="5"/>
        <v>0</v>
      </c>
      <c r="N9" s="25" t="str">
        <f t="shared" si="6"/>
        <v/>
      </c>
      <c r="O9" s="23">
        <f t="shared" si="7"/>
        <v>0</v>
      </c>
      <c r="P9" s="21" t="str">
        <f t="shared" si="8"/>
        <v/>
      </c>
    </row>
    <row r="10" spans="1:16" x14ac:dyDescent="0.2">
      <c r="A10" s="49">
        <f>'2025'!A10</f>
        <v>0</v>
      </c>
      <c r="B10" s="41">
        <f>'2025'!B10</f>
        <v>0</v>
      </c>
      <c r="C10" s="42">
        <f>'2025'!C10</f>
        <v>0</v>
      </c>
      <c r="D10" s="41">
        <f>'2025'!D10</f>
        <v>0</v>
      </c>
      <c r="E10" s="41">
        <f>'2025'!O10</f>
        <v>0</v>
      </c>
      <c r="F10" s="41">
        <f>'2025'!F10</f>
        <v>0</v>
      </c>
      <c r="G10" s="42">
        <f>'2025'!G10</f>
        <v>0</v>
      </c>
      <c r="H10" s="20">
        <f t="shared" si="0"/>
        <v>0</v>
      </c>
      <c r="I10" s="20">
        <f t="shared" si="1"/>
        <v>0</v>
      </c>
      <c r="J10" s="21">
        <f t="shared" si="2"/>
        <v>0</v>
      </c>
      <c r="K10" s="22">
        <f t="shared" si="3"/>
        <v>0</v>
      </c>
      <c r="L10" s="23" t="str">
        <f t="shared" si="4"/>
        <v/>
      </c>
      <c r="M10" s="24">
        <f t="shared" si="5"/>
        <v>0</v>
      </c>
      <c r="N10" s="25" t="str">
        <f t="shared" si="6"/>
        <v/>
      </c>
      <c r="O10" s="23">
        <f t="shared" si="7"/>
        <v>0</v>
      </c>
      <c r="P10" s="21" t="str">
        <f t="shared" si="8"/>
        <v/>
      </c>
    </row>
    <row r="11" spans="1:16" x14ac:dyDescent="0.2">
      <c r="A11" s="49">
        <f>'2025'!A11</f>
        <v>0</v>
      </c>
      <c r="B11" s="41">
        <f>'2025'!B11</f>
        <v>0</v>
      </c>
      <c r="C11" s="42">
        <f>'2025'!C11</f>
        <v>0</v>
      </c>
      <c r="D11" s="41">
        <f>'2025'!D11</f>
        <v>0</v>
      </c>
      <c r="E11" s="41">
        <f>'2025'!O11</f>
        <v>0</v>
      </c>
      <c r="F11" s="41">
        <f>'2025'!F11</f>
        <v>0</v>
      </c>
      <c r="G11" s="42">
        <f>'2025'!G11</f>
        <v>0</v>
      </c>
      <c r="H11" s="20">
        <f t="shared" si="0"/>
        <v>0</v>
      </c>
      <c r="I11" s="20">
        <f t="shared" si="1"/>
        <v>0</v>
      </c>
      <c r="J11" s="21">
        <f t="shared" si="2"/>
        <v>0</v>
      </c>
      <c r="K11" s="22">
        <f t="shared" si="3"/>
        <v>0</v>
      </c>
      <c r="L11" s="23" t="str">
        <f t="shared" si="4"/>
        <v/>
      </c>
      <c r="M11" s="24">
        <f t="shared" si="5"/>
        <v>0</v>
      </c>
      <c r="N11" s="25" t="str">
        <f t="shared" si="6"/>
        <v/>
      </c>
      <c r="O11" s="23">
        <f t="shared" si="7"/>
        <v>0</v>
      </c>
      <c r="P11" s="21" t="str">
        <f t="shared" si="8"/>
        <v/>
      </c>
    </row>
    <row r="12" spans="1:16" x14ac:dyDescent="0.2">
      <c r="A12" s="49">
        <f>'2025'!A12</f>
        <v>0</v>
      </c>
      <c r="B12" s="41">
        <f>'2025'!B12</f>
        <v>0</v>
      </c>
      <c r="C12" s="42">
        <f>'2025'!C12</f>
        <v>0</v>
      </c>
      <c r="D12" s="41">
        <f>'2025'!D12</f>
        <v>0</v>
      </c>
      <c r="E12" s="41">
        <f>'2025'!O12</f>
        <v>0</v>
      </c>
      <c r="F12" s="41">
        <f>'2025'!F12</f>
        <v>0</v>
      </c>
      <c r="G12" s="42">
        <f>'2025'!G12</f>
        <v>0</v>
      </c>
      <c r="H12" s="20">
        <f t="shared" si="0"/>
        <v>0</v>
      </c>
      <c r="I12" s="20">
        <f t="shared" si="1"/>
        <v>0</v>
      </c>
      <c r="J12" s="21">
        <f t="shared" si="2"/>
        <v>0</v>
      </c>
      <c r="K12" s="22">
        <f t="shared" si="3"/>
        <v>0</v>
      </c>
      <c r="L12" s="23" t="str">
        <f t="shared" si="4"/>
        <v/>
      </c>
      <c r="M12" s="24">
        <f t="shared" si="5"/>
        <v>0</v>
      </c>
      <c r="N12" s="25" t="str">
        <f t="shared" si="6"/>
        <v/>
      </c>
      <c r="O12" s="23">
        <f t="shared" si="7"/>
        <v>0</v>
      </c>
      <c r="P12" s="21" t="str">
        <f t="shared" si="8"/>
        <v/>
      </c>
    </row>
    <row r="13" spans="1:16" x14ac:dyDescent="0.2">
      <c r="A13" s="49">
        <f>'2025'!A13</f>
        <v>0</v>
      </c>
      <c r="B13" s="41">
        <f>'2025'!B13</f>
        <v>0</v>
      </c>
      <c r="C13" s="42">
        <f>'2025'!C13</f>
        <v>0</v>
      </c>
      <c r="D13" s="41">
        <f>'2025'!D13</f>
        <v>0</v>
      </c>
      <c r="E13" s="41">
        <f>'2025'!O13</f>
        <v>0</v>
      </c>
      <c r="F13" s="41">
        <f>'2025'!F13</f>
        <v>0</v>
      </c>
      <c r="G13" s="42">
        <f>'2025'!G13</f>
        <v>0</v>
      </c>
      <c r="H13" s="20">
        <f t="shared" si="0"/>
        <v>0</v>
      </c>
      <c r="I13" s="20">
        <f t="shared" si="1"/>
        <v>0</v>
      </c>
      <c r="J13" s="21">
        <f t="shared" si="2"/>
        <v>0</v>
      </c>
      <c r="K13" s="22">
        <f t="shared" si="3"/>
        <v>0</v>
      </c>
      <c r="L13" s="23" t="str">
        <f t="shared" si="4"/>
        <v/>
      </c>
      <c r="M13" s="24">
        <f t="shared" si="5"/>
        <v>0</v>
      </c>
      <c r="N13" s="25" t="str">
        <f t="shared" si="6"/>
        <v/>
      </c>
      <c r="O13" s="23">
        <f t="shared" si="7"/>
        <v>0</v>
      </c>
      <c r="P13" s="21" t="str">
        <f t="shared" si="8"/>
        <v/>
      </c>
    </row>
    <row r="14" spans="1:16" x14ac:dyDescent="0.2">
      <c r="A14" s="49">
        <f>'2025'!A14</f>
        <v>0</v>
      </c>
      <c r="B14" s="41">
        <f>'2025'!B14</f>
        <v>0</v>
      </c>
      <c r="C14" s="42">
        <f>'2025'!C14</f>
        <v>0</v>
      </c>
      <c r="D14" s="41">
        <f>'2025'!D14</f>
        <v>0</v>
      </c>
      <c r="E14" s="41">
        <f>'2025'!O14</f>
        <v>0</v>
      </c>
      <c r="F14" s="41">
        <f>'2025'!F14</f>
        <v>0</v>
      </c>
      <c r="G14" s="42">
        <f>'2025'!G14</f>
        <v>0</v>
      </c>
      <c r="H14" s="20">
        <f t="shared" si="0"/>
        <v>0</v>
      </c>
      <c r="I14" s="20">
        <f t="shared" si="1"/>
        <v>0</v>
      </c>
      <c r="J14" s="21">
        <f t="shared" si="2"/>
        <v>0</v>
      </c>
      <c r="K14" s="22">
        <f t="shared" si="3"/>
        <v>0</v>
      </c>
      <c r="L14" s="23" t="str">
        <f t="shared" si="4"/>
        <v/>
      </c>
      <c r="M14" s="24">
        <f t="shared" si="5"/>
        <v>0</v>
      </c>
      <c r="N14" s="25" t="str">
        <f t="shared" si="6"/>
        <v/>
      </c>
      <c r="O14" s="23">
        <f t="shared" si="7"/>
        <v>0</v>
      </c>
      <c r="P14" s="21" t="str">
        <f t="shared" si="8"/>
        <v/>
      </c>
    </row>
    <row r="15" spans="1:16" x14ac:dyDescent="0.2">
      <c r="A15" s="49">
        <f>'2025'!A15</f>
        <v>0</v>
      </c>
      <c r="B15" s="41">
        <f>'2025'!B15</f>
        <v>0</v>
      </c>
      <c r="C15" s="42">
        <f>'2025'!C15</f>
        <v>0</v>
      </c>
      <c r="D15" s="41">
        <f>'2025'!D15</f>
        <v>0</v>
      </c>
      <c r="E15" s="41">
        <f>'2025'!O15</f>
        <v>0</v>
      </c>
      <c r="F15" s="41">
        <f>'2025'!F15</f>
        <v>0</v>
      </c>
      <c r="G15" s="42">
        <f>'2025'!G15</f>
        <v>0</v>
      </c>
      <c r="H15" s="20">
        <f t="shared" si="0"/>
        <v>0</v>
      </c>
      <c r="I15" s="20">
        <f t="shared" si="1"/>
        <v>0</v>
      </c>
      <c r="J15" s="21">
        <f t="shared" si="2"/>
        <v>0</v>
      </c>
      <c r="K15" s="22">
        <f t="shared" si="3"/>
        <v>0</v>
      </c>
      <c r="L15" s="23" t="str">
        <f t="shared" si="4"/>
        <v/>
      </c>
      <c r="M15" s="24">
        <f t="shared" si="5"/>
        <v>0</v>
      </c>
      <c r="N15" s="25" t="str">
        <f t="shared" si="6"/>
        <v/>
      </c>
      <c r="O15" s="23">
        <f t="shared" si="7"/>
        <v>0</v>
      </c>
      <c r="P15" s="21" t="str">
        <f t="shared" si="8"/>
        <v/>
      </c>
    </row>
    <row r="16" spans="1:16" x14ac:dyDescent="0.2">
      <c r="A16" s="49">
        <f>'2025'!A16</f>
        <v>0</v>
      </c>
      <c r="B16" s="41">
        <f>'2025'!B16</f>
        <v>0</v>
      </c>
      <c r="C16" s="42">
        <f>'2025'!C16</f>
        <v>0</v>
      </c>
      <c r="D16" s="41">
        <f>'2025'!D16</f>
        <v>0</v>
      </c>
      <c r="E16" s="41">
        <f>'2025'!O16</f>
        <v>0</v>
      </c>
      <c r="F16" s="41">
        <f>'2025'!F16</f>
        <v>0</v>
      </c>
      <c r="G16" s="42">
        <f>'2025'!G16</f>
        <v>0</v>
      </c>
      <c r="H16" s="20">
        <f t="shared" si="0"/>
        <v>0</v>
      </c>
      <c r="I16" s="20">
        <f t="shared" si="1"/>
        <v>0</v>
      </c>
      <c r="J16" s="21">
        <f t="shared" si="2"/>
        <v>0</v>
      </c>
      <c r="K16" s="22">
        <f t="shared" si="3"/>
        <v>0</v>
      </c>
      <c r="L16" s="23" t="str">
        <f t="shared" si="4"/>
        <v/>
      </c>
      <c r="M16" s="24">
        <f t="shared" si="5"/>
        <v>0</v>
      </c>
      <c r="N16" s="25" t="str">
        <f t="shared" si="6"/>
        <v/>
      </c>
      <c r="O16" s="23">
        <f t="shared" si="7"/>
        <v>0</v>
      </c>
      <c r="P16" s="21" t="str">
        <f t="shared" si="8"/>
        <v/>
      </c>
    </row>
    <row r="17" spans="1:16" x14ac:dyDescent="0.2">
      <c r="A17" s="49">
        <f>'2025'!A17</f>
        <v>0</v>
      </c>
      <c r="B17" s="41">
        <f>'2025'!B17</f>
        <v>0</v>
      </c>
      <c r="C17" s="42">
        <f>'2025'!C17</f>
        <v>0</v>
      </c>
      <c r="D17" s="41">
        <f>'2025'!D17</f>
        <v>0</v>
      </c>
      <c r="E17" s="41">
        <f>'2025'!O17</f>
        <v>0</v>
      </c>
      <c r="F17" s="41">
        <f>'2025'!F17</f>
        <v>0</v>
      </c>
      <c r="G17" s="42">
        <f>'2025'!G17</f>
        <v>0</v>
      </c>
      <c r="H17" s="20">
        <f t="shared" si="0"/>
        <v>0</v>
      </c>
      <c r="I17" s="20">
        <f t="shared" si="1"/>
        <v>0</v>
      </c>
      <c r="J17" s="21">
        <f t="shared" si="2"/>
        <v>0</v>
      </c>
      <c r="K17" s="22">
        <f t="shared" si="3"/>
        <v>0</v>
      </c>
      <c r="L17" s="23" t="str">
        <f t="shared" si="4"/>
        <v/>
      </c>
      <c r="M17" s="24">
        <f t="shared" si="5"/>
        <v>0</v>
      </c>
      <c r="N17" s="25" t="str">
        <f t="shared" si="6"/>
        <v/>
      </c>
      <c r="O17" s="23">
        <f t="shared" si="7"/>
        <v>0</v>
      </c>
      <c r="P17" s="21" t="str">
        <f t="shared" si="8"/>
        <v/>
      </c>
    </row>
    <row r="18" spans="1:16" x14ac:dyDescent="0.2">
      <c r="A18" s="49">
        <f>'2025'!A18</f>
        <v>0</v>
      </c>
      <c r="B18" s="41">
        <f>'2025'!B18</f>
        <v>0</v>
      </c>
      <c r="C18" s="42">
        <f>'2025'!C18</f>
        <v>0</v>
      </c>
      <c r="D18" s="41">
        <f>'2025'!D18</f>
        <v>0</v>
      </c>
      <c r="E18" s="41">
        <f>'2025'!O18</f>
        <v>0</v>
      </c>
      <c r="F18" s="41">
        <f>'2025'!F18</f>
        <v>0</v>
      </c>
      <c r="G18" s="42">
        <f>'2025'!G18</f>
        <v>0</v>
      </c>
      <c r="H18" s="20">
        <f t="shared" si="0"/>
        <v>0</v>
      </c>
      <c r="I18" s="20">
        <f t="shared" si="1"/>
        <v>0</v>
      </c>
      <c r="J18" s="21">
        <f t="shared" si="2"/>
        <v>0</v>
      </c>
      <c r="K18" s="22">
        <f t="shared" si="3"/>
        <v>0</v>
      </c>
      <c r="L18" s="23" t="str">
        <f t="shared" si="4"/>
        <v/>
      </c>
      <c r="M18" s="24">
        <f t="shared" si="5"/>
        <v>0</v>
      </c>
      <c r="N18" s="25" t="str">
        <f t="shared" si="6"/>
        <v/>
      </c>
      <c r="O18" s="23">
        <f t="shared" si="7"/>
        <v>0</v>
      </c>
      <c r="P18" s="21" t="str">
        <f t="shared" si="8"/>
        <v/>
      </c>
    </row>
    <row r="19" spans="1:16" x14ac:dyDescent="0.2">
      <c r="A19" s="49">
        <f>'2025'!A19</f>
        <v>0</v>
      </c>
      <c r="B19" s="41">
        <f>'2025'!B19</f>
        <v>0</v>
      </c>
      <c r="C19" s="42">
        <f>'2025'!C19</f>
        <v>0</v>
      </c>
      <c r="D19" s="41">
        <f>'2025'!D19</f>
        <v>0</v>
      </c>
      <c r="E19" s="41">
        <f>'2025'!O19</f>
        <v>0</v>
      </c>
      <c r="F19" s="41">
        <f>'2025'!F19</f>
        <v>0</v>
      </c>
      <c r="G19" s="42">
        <f>'2025'!G19</f>
        <v>0</v>
      </c>
      <c r="H19" s="20">
        <f t="shared" si="0"/>
        <v>0</v>
      </c>
      <c r="I19" s="20">
        <f t="shared" si="1"/>
        <v>0</v>
      </c>
      <c r="J19" s="21">
        <f t="shared" si="2"/>
        <v>0</v>
      </c>
      <c r="K19" s="22">
        <f t="shared" si="3"/>
        <v>0</v>
      </c>
      <c r="L19" s="23" t="str">
        <f t="shared" si="4"/>
        <v/>
      </c>
      <c r="M19" s="24">
        <f t="shared" si="5"/>
        <v>0</v>
      </c>
      <c r="N19" s="25" t="str">
        <f t="shared" si="6"/>
        <v/>
      </c>
      <c r="O19" s="23">
        <f t="shared" si="7"/>
        <v>0</v>
      </c>
      <c r="P19" s="21" t="str">
        <f t="shared" si="8"/>
        <v/>
      </c>
    </row>
    <row r="20" spans="1:16" x14ac:dyDescent="0.2">
      <c r="A20" s="49">
        <f>'2025'!A20</f>
        <v>0</v>
      </c>
      <c r="B20" s="41">
        <f>'2025'!B20</f>
        <v>0</v>
      </c>
      <c r="C20" s="42">
        <f>'2025'!C20</f>
        <v>0</v>
      </c>
      <c r="D20" s="41">
        <f>'2025'!D20</f>
        <v>0</v>
      </c>
      <c r="E20" s="41">
        <f>'2025'!O20</f>
        <v>0</v>
      </c>
      <c r="F20" s="41">
        <f>'2025'!F20</f>
        <v>0</v>
      </c>
      <c r="G20" s="42">
        <f>'2025'!G20</f>
        <v>0</v>
      </c>
      <c r="H20" s="20">
        <f t="shared" si="0"/>
        <v>0</v>
      </c>
      <c r="I20" s="20">
        <f t="shared" si="1"/>
        <v>0</v>
      </c>
      <c r="J20" s="21">
        <f t="shared" si="2"/>
        <v>0</v>
      </c>
      <c r="K20" s="22">
        <f t="shared" si="3"/>
        <v>0</v>
      </c>
      <c r="L20" s="23" t="str">
        <f t="shared" si="4"/>
        <v/>
      </c>
      <c r="M20" s="24">
        <f t="shared" si="5"/>
        <v>0</v>
      </c>
      <c r="N20" s="25" t="str">
        <f t="shared" si="6"/>
        <v/>
      </c>
      <c r="O20" s="23">
        <f t="shared" si="7"/>
        <v>0</v>
      </c>
      <c r="P20" s="21" t="str">
        <f t="shared" si="8"/>
        <v/>
      </c>
    </row>
    <row r="21" spans="1:16" x14ac:dyDescent="0.2">
      <c r="A21" s="49">
        <f>'2025'!A21</f>
        <v>0</v>
      </c>
      <c r="B21" s="41">
        <f>'2025'!B21</f>
        <v>0</v>
      </c>
      <c r="C21" s="42">
        <f>'2025'!C21</f>
        <v>0</v>
      </c>
      <c r="D21" s="41">
        <f>'2025'!D21</f>
        <v>0</v>
      </c>
      <c r="E21" s="41">
        <f>'2025'!O21</f>
        <v>0</v>
      </c>
      <c r="F21" s="41">
        <f>'2025'!F21</f>
        <v>0</v>
      </c>
      <c r="G21" s="42">
        <f>'2025'!G21</f>
        <v>0</v>
      </c>
      <c r="H21" s="20">
        <f t="shared" si="0"/>
        <v>0</v>
      </c>
      <c r="I21" s="20">
        <f t="shared" si="1"/>
        <v>0</v>
      </c>
      <c r="J21" s="21">
        <f t="shared" si="2"/>
        <v>0</v>
      </c>
      <c r="K21" s="22">
        <f t="shared" si="3"/>
        <v>0</v>
      </c>
      <c r="L21" s="23" t="str">
        <f t="shared" si="4"/>
        <v/>
      </c>
      <c r="M21" s="24">
        <f t="shared" si="5"/>
        <v>0</v>
      </c>
      <c r="N21" s="25" t="str">
        <f t="shared" si="6"/>
        <v/>
      </c>
      <c r="O21" s="23">
        <f t="shared" si="7"/>
        <v>0</v>
      </c>
      <c r="P21" s="21" t="str">
        <f t="shared" si="8"/>
        <v/>
      </c>
    </row>
    <row r="22" spans="1:16" x14ac:dyDescent="0.2">
      <c r="A22" s="49">
        <f>'2025'!A22</f>
        <v>0</v>
      </c>
      <c r="B22" s="41">
        <f>'2025'!B22</f>
        <v>0</v>
      </c>
      <c r="C22" s="42">
        <f>'2025'!C22</f>
        <v>0</v>
      </c>
      <c r="D22" s="41">
        <f>'2025'!D22</f>
        <v>0</v>
      </c>
      <c r="E22" s="41">
        <f>'2025'!O22</f>
        <v>0</v>
      </c>
      <c r="F22" s="41">
        <f>'2025'!F22</f>
        <v>0</v>
      </c>
      <c r="G22" s="42">
        <f>'2025'!G22</f>
        <v>0</v>
      </c>
      <c r="H22" s="20">
        <f t="shared" si="0"/>
        <v>0</v>
      </c>
      <c r="I22" s="20">
        <f t="shared" si="1"/>
        <v>0</v>
      </c>
      <c r="J22" s="21">
        <f t="shared" si="2"/>
        <v>0</v>
      </c>
      <c r="K22" s="22">
        <f t="shared" si="3"/>
        <v>0</v>
      </c>
      <c r="L22" s="23" t="str">
        <f t="shared" si="4"/>
        <v/>
      </c>
      <c r="M22" s="24">
        <f t="shared" si="5"/>
        <v>0</v>
      </c>
      <c r="N22" s="25" t="str">
        <f t="shared" si="6"/>
        <v/>
      </c>
      <c r="O22" s="23">
        <f t="shared" si="7"/>
        <v>0</v>
      </c>
      <c r="P22" s="21" t="str">
        <f t="shared" si="8"/>
        <v/>
      </c>
    </row>
    <row r="23" spans="1:16" x14ac:dyDescent="0.2">
      <c r="A23" s="49">
        <f>'2025'!A23</f>
        <v>0</v>
      </c>
      <c r="B23" s="41">
        <f>'2025'!B23</f>
        <v>0</v>
      </c>
      <c r="C23" s="42">
        <f>'2025'!C23</f>
        <v>0</v>
      </c>
      <c r="D23" s="41">
        <f>'2025'!D23</f>
        <v>0</v>
      </c>
      <c r="E23" s="41">
        <f>'2025'!O23</f>
        <v>0</v>
      </c>
      <c r="F23" s="41">
        <f>'2025'!F23</f>
        <v>0</v>
      </c>
      <c r="G23" s="42">
        <f>'2025'!G23</f>
        <v>0</v>
      </c>
      <c r="H23" s="20">
        <f t="shared" si="0"/>
        <v>0</v>
      </c>
      <c r="I23" s="20">
        <f t="shared" si="1"/>
        <v>0</v>
      </c>
      <c r="J23" s="21">
        <f t="shared" si="2"/>
        <v>0</v>
      </c>
      <c r="K23" s="22">
        <f t="shared" si="3"/>
        <v>0</v>
      </c>
      <c r="L23" s="23" t="str">
        <f t="shared" si="4"/>
        <v/>
      </c>
      <c r="M23" s="24">
        <f t="shared" si="5"/>
        <v>0</v>
      </c>
      <c r="N23" s="25" t="str">
        <f t="shared" si="6"/>
        <v/>
      </c>
      <c r="O23" s="23">
        <f t="shared" si="7"/>
        <v>0</v>
      </c>
      <c r="P23" s="21" t="str">
        <f t="shared" si="8"/>
        <v/>
      </c>
    </row>
    <row r="24" spans="1:16" x14ac:dyDescent="0.2">
      <c r="A24" s="49">
        <f>'2025'!A24</f>
        <v>0</v>
      </c>
      <c r="B24" s="41">
        <f>'2025'!B24</f>
        <v>0</v>
      </c>
      <c r="C24" s="42">
        <f>'2025'!C24</f>
        <v>0</v>
      </c>
      <c r="D24" s="41">
        <f>'2025'!D24</f>
        <v>0</v>
      </c>
      <c r="E24" s="41">
        <f>'2025'!O24</f>
        <v>0</v>
      </c>
      <c r="F24" s="41">
        <f>'2025'!F24</f>
        <v>0</v>
      </c>
      <c r="G24" s="42">
        <f>'2025'!G24</f>
        <v>0</v>
      </c>
      <c r="H24" s="20">
        <f t="shared" si="0"/>
        <v>0</v>
      </c>
      <c r="I24" s="20">
        <f t="shared" si="1"/>
        <v>0</v>
      </c>
      <c r="J24" s="21">
        <f t="shared" si="2"/>
        <v>0</v>
      </c>
      <c r="K24" s="22">
        <f t="shared" si="3"/>
        <v>0</v>
      </c>
      <c r="L24" s="23" t="str">
        <f t="shared" si="4"/>
        <v/>
      </c>
      <c r="M24" s="24">
        <f t="shared" si="5"/>
        <v>0</v>
      </c>
      <c r="N24" s="25" t="str">
        <f t="shared" si="6"/>
        <v/>
      </c>
      <c r="O24" s="23">
        <f t="shared" si="7"/>
        <v>0</v>
      </c>
      <c r="P24" s="21" t="str">
        <f t="shared" si="8"/>
        <v/>
      </c>
    </row>
    <row r="25" spans="1:16" x14ac:dyDescent="0.2">
      <c r="A25" s="49">
        <f>'2025'!A25</f>
        <v>0</v>
      </c>
      <c r="B25" s="41">
        <f>'2025'!B25</f>
        <v>0</v>
      </c>
      <c r="C25" s="42">
        <f>'2025'!C25</f>
        <v>0</v>
      </c>
      <c r="D25" s="41">
        <f>'2025'!D25</f>
        <v>0</v>
      </c>
      <c r="E25" s="41">
        <f>'2025'!O25</f>
        <v>0</v>
      </c>
      <c r="F25" s="41">
        <f>'2025'!F25</f>
        <v>0</v>
      </c>
      <c r="G25" s="42">
        <f>'2025'!G25</f>
        <v>0</v>
      </c>
      <c r="H25" s="20">
        <f t="shared" si="0"/>
        <v>0</v>
      </c>
      <c r="I25" s="20">
        <f t="shared" si="1"/>
        <v>0</v>
      </c>
      <c r="J25" s="21">
        <f t="shared" si="2"/>
        <v>0</v>
      </c>
      <c r="K25" s="22">
        <f t="shared" si="3"/>
        <v>0</v>
      </c>
      <c r="L25" s="23" t="str">
        <f t="shared" si="4"/>
        <v/>
      </c>
      <c r="M25" s="24">
        <f t="shared" si="5"/>
        <v>0</v>
      </c>
      <c r="N25" s="25" t="str">
        <f t="shared" si="6"/>
        <v/>
      </c>
      <c r="O25" s="23">
        <f t="shared" si="7"/>
        <v>0</v>
      </c>
      <c r="P25" s="21" t="str">
        <f t="shared" si="8"/>
        <v/>
      </c>
    </row>
    <row r="26" spans="1:16" x14ac:dyDescent="0.2">
      <c r="A26" s="49">
        <f>'2025'!A26</f>
        <v>0</v>
      </c>
      <c r="B26" s="41">
        <f>'2025'!B26</f>
        <v>0</v>
      </c>
      <c r="C26" s="42">
        <f>'2025'!C26</f>
        <v>0</v>
      </c>
      <c r="D26" s="41">
        <f>'2025'!D26</f>
        <v>0</v>
      </c>
      <c r="E26" s="41">
        <f>'2025'!O26</f>
        <v>0</v>
      </c>
      <c r="F26" s="41">
        <f>'2025'!F26</f>
        <v>0</v>
      </c>
      <c r="G26" s="42">
        <f>'2025'!G26</f>
        <v>0</v>
      </c>
      <c r="H26" s="20">
        <f t="shared" si="0"/>
        <v>0</v>
      </c>
      <c r="I26" s="20">
        <f t="shared" si="1"/>
        <v>0</v>
      </c>
      <c r="J26" s="21">
        <f t="shared" si="2"/>
        <v>0</v>
      </c>
      <c r="K26" s="22">
        <f t="shared" si="3"/>
        <v>0</v>
      </c>
      <c r="L26" s="23" t="str">
        <f t="shared" si="4"/>
        <v/>
      </c>
      <c r="M26" s="24">
        <f t="shared" si="5"/>
        <v>0</v>
      </c>
      <c r="N26" s="25" t="str">
        <f t="shared" si="6"/>
        <v/>
      </c>
      <c r="O26" s="23">
        <f t="shared" si="7"/>
        <v>0</v>
      </c>
      <c r="P26" s="21" t="str">
        <f t="shared" si="8"/>
        <v/>
      </c>
    </row>
    <row r="27" spans="1:16" x14ac:dyDescent="0.2">
      <c r="A27" s="49">
        <f>'2025'!A27</f>
        <v>0</v>
      </c>
      <c r="B27" s="41">
        <f>'2025'!B27</f>
        <v>0</v>
      </c>
      <c r="C27" s="42">
        <f>'2025'!C27</f>
        <v>0</v>
      </c>
      <c r="D27" s="41">
        <f>'2025'!D27</f>
        <v>0</v>
      </c>
      <c r="E27" s="41">
        <f>'2025'!O27</f>
        <v>0</v>
      </c>
      <c r="F27" s="41">
        <f>'2025'!F27</f>
        <v>0</v>
      </c>
      <c r="G27" s="42">
        <f>'2025'!G27</f>
        <v>0</v>
      </c>
      <c r="H27" s="20">
        <f t="shared" si="0"/>
        <v>0</v>
      </c>
      <c r="I27" s="20">
        <f t="shared" si="1"/>
        <v>0</v>
      </c>
      <c r="J27" s="21">
        <f t="shared" si="2"/>
        <v>0</v>
      </c>
      <c r="K27" s="22">
        <f t="shared" si="3"/>
        <v>0</v>
      </c>
      <c r="L27" s="23" t="str">
        <f t="shared" si="4"/>
        <v/>
      </c>
      <c r="M27" s="24">
        <f t="shared" si="5"/>
        <v>0</v>
      </c>
      <c r="N27" s="25" t="str">
        <f t="shared" si="6"/>
        <v/>
      </c>
      <c r="O27" s="23">
        <f t="shared" si="7"/>
        <v>0</v>
      </c>
      <c r="P27" s="21" t="str">
        <f t="shared" si="8"/>
        <v/>
      </c>
    </row>
    <row r="28" spans="1:16" x14ac:dyDescent="0.2">
      <c r="A28" s="49">
        <f>'2025'!A28</f>
        <v>0</v>
      </c>
      <c r="B28" s="41">
        <f>'2025'!B28</f>
        <v>0</v>
      </c>
      <c r="C28" s="42">
        <f>'2025'!C28</f>
        <v>0</v>
      </c>
      <c r="D28" s="41">
        <f>'2025'!D28</f>
        <v>0</v>
      </c>
      <c r="E28" s="41">
        <f>'2025'!O28</f>
        <v>0</v>
      </c>
      <c r="F28" s="41">
        <f>'2025'!F28</f>
        <v>0</v>
      </c>
      <c r="G28" s="42">
        <f>'2025'!G28</f>
        <v>0</v>
      </c>
      <c r="H28" s="20">
        <f t="shared" si="0"/>
        <v>0</v>
      </c>
      <c r="I28" s="20">
        <f t="shared" si="1"/>
        <v>0</v>
      </c>
      <c r="J28" s="21">
        <f t="shared" si="2"/>
        <v>0</v>
      </c>
      <c r="K28" s="22">
        <f t="shared" si="3"/>
        <v>0</v>
      </c>
      <c r="L28" s="23" t="str">
        <f t="shared" si="4"/>
        <v/>
      </c>
      <c r="M28" s="24">
        <f t="shared" si="5"/>
        <v>0</v>
      </c>
      <c r="N28" s="25" t="str">
        <f t="shared" si="6"/>
        <v/>
      </c>
      <c r="O28" s="23">
        <f t="shared" si="7"/>
        <v>0</v>
      </c>
      <c r="P28" s="21" t="str">
        <f t="shared" si="8"/>
        <v/>
      </c>
    </row>
    <row r="29" spans="1:16" x14ac:dyDescent="0.2">
      <c r="A29" s="49">
        <f>'2025'!A29</f>
        <v>0</v>
      </c>
      <c r="B29" s="41">
        <f>'2025'!B29</f>
        <v>0</v>
      </c>
      <c r="C29" s="42">
        <f>'2025'!C29</f>
        <v>0</v>
      </c>
      <c r="D29" s="41">
        <f>'2025'!D29</f>
        <v>0</v>
      </c>
      <c r="E29" s="41">
        <f>'2025'!O29</f>
        <v>0</v>
      </c>
      <c r="F29" s="41">
        <f>'2025'!F29</f>
        <v>0</v>
      </c>
      <c r="G29" s="42">
        <f>'2025'!G29</f>
        <v>0</v>
      </c>
      <c r="H29" s="20">
        <f t="shared" si="0"/>
        <v>0</v>
      </c>
      <c r="I29" s="20">
        <f t="shared" si="1"/>
        <v>0</v>
      </c>
      <c r="J29" s="21">
        <f t="shared" si="2"/>
        <v>0</v>
      </c>
      <c r="K29" s="22">
        <f t="shared" si="3"/>
        <v>0</v>
      </c>
      <c r="L29" s="23" t="str">
        <f t="shared" si="4"/>
        <v/>
      </c>
      <c r="M29" s="24">
        <f t="shared" si="5"/>
        <v>0</v>
      </c>
      <c r="N29" s="25" t="str">
        <f t="shared" si="6"/>
        <v/>
      </c>
      <c r="O29" s="23">
        <f t="shared" si="7"/>
        <v>0</v>
      </c>
      <c r="P29" s="21" t="str">
        <f t="shared" si="8"/>
        <v/>
      </c>
    </row>
    <row r="30" spans="1:16" x14ac:dyDescent="0.2">
      <c r="A30" s="49">
        <f>'2025'!A30</f>
        <v>0</v>
      </c>
      <c r="B30" s="41">
        <f>'2025'!B30</f>
        <v>0</v>
      </c>
      <c r="C30" s="42">
        <f>'2025'!C30</f>
        <v>0</v>
      </c>
      <c r="D30" s="41">
        <f>'2025'!D30</f>
        <v>0</v>
      </c>
      <c r="E30" s="41">
        <f>'2025'!O30</f>
        <v>0</v>
      </c>
      <c r="F30" s="41">
        <f>'2025'!F30</f>
        <v>0</v>
      </c>
      <c r="G30" s="42">
        <f>'2025'!G30</f>
        <v>0</v>
      </c>
      <c r="H30" s="20">
        <f t="shared" si="0"/>
        <v>0</v>
      </c>
      <c r="I30" s="20">
        <f t="shared" si="1"/>
        <v>0</v>
      </c>
      <c r="J30" s="21">
        <f t="shared" si="2"/>
        <v>0</v>
      </c>
      <c r="K30" s="22">
        <f t="shared" si="3"/>
        <v>0</v>
      </c>
      <c r="L30" s="23" t="str">
        <f t="shared" si="4"/>
        <v/>
      </c>
      <c r="M30" s="24">
        <f t="shared" si="5"/>
        <v>0</v>
      </c>
      <c r="N30" s="25" t="str">
        <f t="shared" si="6"/>
        <v/>
      </c>
      <c r="O30" s="23">
        <f t="shared" si="7"/>
        <v>0</v>
      </c>
      <c r="P30" s="21" t="str">
        <f t="shared" si="8"/>
        <v/>
      </c>
    </row>
    <row r="31" spans="1:16" x14ac:dyDescent="0.2">
      <c r="A31" s="49">
        <f>'2025'!A31</f>
        <v>0</v>
      </c>
      <c r="B31" s="41">
        <f>'2025'!B31</f>
        <v>0</v>
      </c>
      <c r="C31" s="42">
        <f>'2025'!C31</f>
        <v>0</v>
      </c>
      <c r="D31" s="41">
        <f>'2025'!D31</f>
        <v>0</v>
      </c>
      <c r="E31" s="41">
        <f>'2025'!O31</f>
        <v>0</v>
      </c>
      <c r="F31" s="41">
        <f>'2025'!F31</f>
        <v>0</v>
      </c>
      <c r="G31" s="42">
        <f>'2025'!G31</f>
        <v>0</v>
      </c>
      <c r="H31" s="20">
        <f t="shared" si="0"/>
        <v>0</v>
      </c>
      <c r="I31" s="20">
        <f t="shared" si="1"/>
        <v>0</v>
      </c>
      <c r="J31" s="21">
        <f t="shared" si="2"/>
        <v>0</v>
      </c>
      <c r="K31" s="22">
        <f t="shared" si="3"/>
        <v>0</v>
      </c>
      <c r="L31" s="23" t="str">
        <f t="shared" si="4"/>
        <v/>
      </c>
      <c r="M31" s="24">
        <f t="shared" si="5"/>
        <v>0</v>
      </c>
      <c r="N31" s="25" t="str">
        <f t="shared" si="6"/>
        <v/>
      </c>
      <c r="O31" s="23">
        <f t="shared" si="7"/>
        <v>0</v>
      </c>
      <c r="P31" s="21" t="str">
        <f t="shared" si="8"/>
        <v/>
      </c>
    </row>
    <row r="32" spans="1:16" x14ac:dyDescent="0.2">
      <c r="A32" s="49">
        <f>'2025'!A32</f>
        <v>0</v>
      </c>
      <c r="B32" s="41">
        <f>'2025'!B32</f>
        <v>0</v>
      </c>
      <c r="C32" s="42">
        <f>'2025'!C32</f>
        <v>0</v>
      </c>
      <c r="D32" s="41">
        <f>'2025'!D32</f>
        <v>0</v>
      </c>
      <c r="E32" s="41">
        <f>'2025'!O32</f>
        <v>0</v>
      </c>
      <c r="F32" s="41">
        <f>'2025'!F32</f>
        <v>0</v>
      </c>
      <c r="G32" s="42">
        <f>'2025'!G32</f>
        <v>0</v>
      </c>
      <c r="H32" s="20">
        <f t="shared" si="0"/>
        <v>0</v>
      </c>
      <c r="I32" s="20">
        <f t="shared" si="1"/>
        <v>0</v>
      </c>
      <c r="J32" s="21">
        <f t="shared" si="2"/>
        <v>0</v>
      </c>
      <c r="K32" s="22">
        <f t="shared" si="3"/>
        <v>0</v>
      </c>
      <c r="L32" s="23" t="str">
        <f t="shared" si="4"/>
        <v/>
      </c>
      <c r="M32" s="24">
        <f t="shared" si="5"/>
        <v>0</v>
      </c>
      <c r="N32" s="25" t="str">
        <f t="shared" si="6"/>
        <v/>
      </c>
      <c r="O32" s="23">
        <f t="shared" si="7"/>
        <v>0</v>
      </c>
      <c r="P32" s="21" t="str">
        <f t="shared" si="8"/>
        <v/>
      </c>
    </row>
    <row r="33" spans="1:16" x14ac:dyDescent="0.2">
      <c r="A33" s="49">
        <f>'2025'!A33</f>
        <v>0</v>
      </c>
      <c r="B33" s="41">
        <f>'2025'!B33</f>
        <v>0</v>
      </c>
      <c r="C33" s="42">
        <f>'2025'!C33</f>
        <v>0</v>
      </c>
      <c r="D33" s="41">
        <f>'2025'!D33</f>
        <v>0</v>
      </c>
      <c r="E33" s="41">
        <f>'2025'!O33</f>
        <v>0</v>
      </c>
      <c r="F33" s="41">
        <f>'2025'!F33</f>
        <v>0</v>
      </c>
      <c r="G33" s="42">
        <f>'2025'!G33</f>
        <v>0</v>
      </c>
      <c r="H33" s="20">
        <f t="shared" si="0"/>
        <v>0</v>
      </c>
      <c r="I33" s="20">
        <f t="shared" si="1"/>
        <v>0</v>
      </c>
      <c r="J33" s="21">
        <f t="shared" si="2"/>
        <v>0</v>
      </c>
      <c r="K33" s="22">
        <f t="shared" si="3"/>
        <v>0</v>
      </c>
      <c r="L33" s="23" t="str">
        <f t="shared" si="4"/>
        <v/>
      </c>
      <c r="M33" s="24">
        <f t="shared" si="5"/>
        <v>0</v>
      </c>
      <c r="N33" s="25" t="str">
        <f t="shared" si="6"/>
        <v/>
      </c>
      <c r="O33" s="23">
        <f t="shared" si="7"/>
        <v>0</v>
      </c>
      <c r="P33" s="21" t="str">
        <f t="shared" si="8"/>
        <v/>
      </c>
    </row>
    <row r="34" spans="1:16" x14ac:dyDescent="0.2">
      <c r="A34" s="49">
        <f>'2025'!A34</f>
        <v>0</v>
      </c>
      <c r="B34" s="41">
        <f>'2025'!B34</f>
        <v>0</v>
      </c>
      <c r="C34" s="42">
        <f>'2025'!C34</f>
        <v>0</v>
      </c>
      <c r="D34" s="41">
        <f>'2025'!D34</f>
        <v>0</v>
      </c>
      <c r="E34" s="41">
        <f>'2025'!O34</f>
        <v>0</v>
      </c>
      <c r="F34" s="41">
        <f>'2025'!F34</f>
        <v>0</v>
      </c>
      <c r="G34" s="42">
        <f>'2025'!G34</f>
        <v>0</v>
      </c>
      <c r="H34" s="20">
        <f t="shared" si="0"/>
        <v>0</v>
      </c>
      <c r="I34" s="20">
        <f t="shared" si="1"/>
        <v>0</v>
      </c>
      <c r="J34" s="21">
        <f t="shared" si="2"/>
        <v>0</v>
      </c>
      <c r="K34" s="22">
        <f t="shared" si="3"/>
        <v>0</v>
      </c>
      <c r="L34" s="23" t="str">
        <f t="shared" si="4"/>
        <v/>
      </c>
      <c r="M34" s="24">
        <f t="shared" si="5"/>
        <v>0</v>
      </c>
      <c r="N34" s="25" t="str">
        <f t="shared" si="6"/>
        <v/>
      </c>
      <c r="O34" s="23">
        <f t="shared" si="7"/>
        <v>0</v>
      </c>
      <c r="P34" s="21" t="str">
        <f t="shared" si="8"/>
        <v/>
      </c>
    </row>
    <row r="35" spans="1:16" x14ac:dyDescent="0.2">
      <c r="A35" s="49">
        <f>'2025'!A35</f>
        <v>0</v>
      </c>
      <c r="B35" s="41">
        <f>'2025'!B35</f>
        <v>0</v>
      </c>
      <c r="C35" s="42">
        <f>'2025'!C35</f>
        <v>0</v>
      </c>
      <c r="D35" s="41">
        <f>'2025'!D35</f>
        <v>0</v>
      </c>
      <c r="E35" s="41">
        <f>'2025'!O35</f>
        <v>0</v>
      </c>
      <c r="F35" s="41">
        <f>'2025'!F35</f>
        <v>0</v>
      </c>
      <c r="G35" s="42">
        <f>'2025'!G35</f>
        <v>0</v>
      </c>
      <c r="H35" s="20">
        <f t="shared" si="0"/>
        <v>0</v>
      </c>
      <c r="I35" s="20">
        <f t="shared" si="1"/>
        <v>0</v>
      </c>
      <c r="J35" s="21">
        <f t="shared" si="2"/>
        <v>0</v>
      </c>
      <c r="K35" s="22">
        <f t="shared" si="3"/>
        <v>0</v>
      </c>
      <c r="L35" s="23" t="str">
        <f t="shared" si="4"/>
        <v/>
      </c>
      <c r="M35" s="24">
        <f t="shared" si="5"/>
        <v>0</v>
      </c>
      <c r="N35" s="25" t="str">
        <f t="shared" si="6"/>
        <v/>
      </c>
      <c r="O35" s="23">
        <f t="shared" si="7"/>
        <v>0</v>
      </c>
      <c r="P35" s="21" t="str">
        <f t="shared" si="8"/>
        <v/>
      </c>
    </row>
    <row r="36" spans="1:16" x14ac:dyDescent="0.2">
      <c r="A36" s="49">
        <f>'2025'!A36</f>
        <v>0</v>
      </c>
      <c r="B36" s="41">
        <f>'2025'!B36</f>
        <v>0</v>
      </c>
      <c r="C36" s="42">
        <f>'2025'!C36</f>
        <v>0</v>
      </c>
      <c r="D36" s="41">
        <f>'2025'!D36</f>
        <v>0</v>
      </c>
      <c r="E36" s="41">
        <f>'2025'!O36</f>
        <v>0</v>
      </c>
      <c r="F36" s="41">
        <f>'2025'!F36</f>
        <v>0</v>
      </c>
      <c r="G36" s="42">
        <f>'2025'!G36</f>
        <v>0</v>
      </c>
      <c r="H36" s="20">
        <f t="shared" si="0"/>
        <v>0</v>
      </c>
      <c r="I36" s="20">
        <f t="shared" si="1"/>
        <v>0</v>
      </c>
      <c r="J36" s="21">
        <f t="shared" si="2"/>
        <v>0</v>
      </c>
      <c r="K36" s="22">
        <f t="shared" si="3"/>
        <v>0</v>
      </c>
      <c r="L36" s="23" t="str">
        <f t="shared" si="4"/>
        <v/>
      </c>
      <c r="M36" s="24">
        <f t="shared" si="5"/>
        <v>0</v>
      </c>
      <c r="N36" s="25" t="str">
        <f t="shared" si="6"/>
        <v/>
      </c>
      <c r="O36" s="23">
        <f t="shared" si="7"/>
        <v>0</v>
      </c>
      <c r="P36" s="21" t="str">
        <f t="shared" si="8"/>
        <v/>
      </c>
    </row>
    <row r="37" spans="1:16" x14ac:dyDescent="0.2">
      <c r="A37" s="49">
        <f>'2025'!A37</f>
        <v>0</v>
      </c>
      <c r="B37" s="41">
        <f>'2025'!B37</f>
        <v>0</v>
      </c>
      <c r="C37" s="42">
        <f>'2025'!C37</f>
        <v>0</v>
      </c>
      <c r="D37" s="41">
        <f>'2025'!D37</f>
        <v>0</v>
      </c>
      <c r="E37" s="41">
        <f>'2025'!O37</f>
        <v>0</v>
      </c>
      <c r="F37" s="41">
        <f>'2025'!F37</f>
        <v>0</v>
      </c>
      <c r="G37" s="42">
        <f>'2025'!G37</f>
        <v>0</v>
      </c>
      <c r="H37" s="20">
        <f t="shared" si="0"/>
        <v>0</v>
      </c>
      <c r="I37" s="20">
        <f t="shared" si="1"/>
        <v>0</v>
      </c>
      <c r="J37" s="21">
        <f t="shared" si="2"/>
        <v>0</v>
      </c>
      <c r="K37" s="22">
        <f t="shared" si="3"/>
        <v>0</v>
      </c>
      <c r="L37" s="23" t="str">
        <f t="shared" si="4"/>
        <v/>
      </c>
      <c r="M37" s="24">
        <f t="shared" si="5"/>
        <v>0</v>
      </c>
      <c r="N37" s="25" t="str">
        <f t="shared" si="6"/>
        <v/>
      </c>
      <c r="O37" s="23">
        <f t="shared" si="7"/>
        <v>0</v>
      </c>
      <c r="P37" s="21" t="str">
        <f t="shared" si="8"/>
        <v/>
      </c>
    </row>
    <row r="38" spans="1:16" x14ac:dyDescent="0.2">
      <c r="A38" s="49">
        <f>'2025'!A38</f>
        <v>0</v>
      </c>
      <c r="B38" s="41">
        <f>'2025'!B38</f>
        <v>0</v>
      </c>
      <c r="C38" s="42">
        <f>'2025'!C38</f>
        <v>0</v>
      </c>
      <c r="D38" s="41">
        <f>'2025'!D38</f>
        <v>0</v>
      </c>
      <c r="E38" s="41">
        <f>'2025'!O38</f>
        <v>0</v>
      </c>
      <c r="F38" s="41">
        <f>'2025'!F38</f>
        <v>0</v>
      </c>
      <c r="G38" s="42">
        <f>'2025'!G38</f>
        <v>0</v>
      </c>
      <c r="H38" s="20">
        <f t="shared" si="0"/>
        <v>0</v>
      </c>
      <c r="I38" s="20">
        <f t="shared" si="1"/>
        <v>0</v>
      </c>
      <c r="J38" s="21">
        <f t="shared" si="2"/>
        <v>0</v>
      </c>
      <c r="K38" s="22">
        <f t="shared" si="3"/>
        <v>0</v>
      </c>
      <c r="L38" s="23" t="str">
        <f t="shared" si="4"/>
        <v/>
      </c>
      <c r="M38" s="24">
        <f t="shared" si="5"/>
        <v>0</v>
      </c>
      <c r="N38" s="25" t="str">
        <f t="shared" si="6"/>
        <v/>
      </c>
      <c r="O38" s="23">
        <f t="shared" si="7"/>
        <v>0</v>
      </c>
      <c r="P38" s="21" t="str">
        <f t="shared" si="8"/>
        <v/>
      </c>
    </row>
    <row r="39" spans="1:16" x14ac:dyDescent="0.2">
      <c r="A39" s="49">
        <f>'2025'!A39</f>
        <v>0</v>
      </c>
      <c r="B39" s="41">
        <f>'2025'!B39</f>
        <v>0</v>
      </c>
      <c r="C39" s="42">
        <f>'2025'!C39</f>
        <v>0</v>
      </c>
      <c r="D39" s="41">
        <f>'2025'!D39</f>
        <v>0</v>
      </c>
      <c r="E39" s="41">
        <f>'2025'!O39</f>
        <v>0</v>
      </c>
      <c r="F39" s="41">
        <f>'2025'!F39</f>
        <v>0</v>
      </c>
      <c r="G39" s="42">
        <f>'2025'!G39</f>
        <v>0</v>
      </c>
      <c r="H39" s="20">
        <f t="shared" si="0"/>
        <v>0</v>
      </c>
      <c r="I39" s="20">
        <f t="shared" si="1"/>
        <v>0</v>
      </c>
      <c r="J39" s="21">
        <f t="shared" si="2"/>
        <v>0</v>
      </c>
      <c r="K39" s="22">
        <f t="shared" si="3"/>
        <v>0</v>
      </c>
      <c r="L39" s="23" t="str">
        <f t="shared" si="4"/>
        <v/>
      </c>
      <c r="M39" s="24">
        <f t="shared" si="5"/>
        <v>0</v>
      </c>
      <c r="N39" s="25" t="str">
        <f t="shared" si="6"/>
        <v/>
      </c>
      <c r="O39" s="23">
        <f t="shared" si="7"/>
        <v>0</v>
      </c>
      <c r="P39" s="21" t="str">
        <f t="shared" si="8"/>
        <v/>
      </c>
    </row>
    <row r="40" spans="1:16" x14ac:dyDescent="0.2">
      <c r="A40" s="49">
        <f>'2025'!A40</f>
        <v>0</v>
      </c>
      <c r="B40" s="41">
        <f>'2025'!B40</f>
        <v>0</v>
      </c>
      <c r="C40" s="42">
        <f>'2025'!C40</f>
        <v>0</v>
      </c>
      <c r="D40" s="41">
        <f>'2025'!D40</f>
        <v>0</v>
      </c>
      <c r="E40" s="41">
        <f>'2025'!O40</f>
        <v>0</v>
      </c>
      <c r="F40" s="41">
        <f>'2025'!F40</f>
        <v>0</v>
      </c>
      <c r="G40" s="42">
        <f>'2025'!G40</f>
        <v>0</v>
      </c>
      <c r="H40" s="20">
        <f t="shared" si="0"/>
        <v>0</v>
      </c>
      <c r="I40" s="20">
        <f t="shared" si="1"/>
        <v>0</v>
      </c>
      <c r="J40" s="21">
        <f t="shared" si="2"/>
        <v>0</v>
      </c>
      <c r="K40" s="22">
        <f t="shared" si="3"/>
        <v>0</v>
      </c>
      <c r="L40" s="23" t="str">
        <f t="shared" si="4"/>
        <v/>
      </c>
      <c r="M40" s="24">
        <f t="shared" si="5"/>
        <v>0</v>
      </c>
      <c r="N40" s="25" t="str">
        <f t="shared" si="6"/>
        <v/>
      </c>
      <c r="O40" s="23">
        <f t="shared" si="7"/>
        <v>0</v>
      </c>
      <c r="P40" s="21" t="str">
        <f t="shared" si="8"/>
        <v/>
      </c>
    </row>
    <row r="41" spans="1:16" x14ac:dyDescent="0.2">
      <c r="A41" s="49">
        <f>'2025'!A41</f>
        <v>0</v>
      </c>
      <c r="B41" s="41">
        <f>'2025'!B41</f>
        <v>0</v>
      </c>
      <c r="C41" s="42">
        <f>'2025'!C41</f>
        <v>0</v>
      </c>
      <c r="D41" s="41">
        <f>'2025'!D41</f>
        <v>0</v>
      </c>
      <c r="E41" s="41">
        <f>'2025'!O41</f>
        <v>0</v>
      </c>
      <c r="F41" s="41">
        <f>'2025'!F41</f>
        <v>0</v>
      </c>
      <c r="G41" s="42">
        <f>'2025'!G41</f>
        <v>0</v>
      </c>
      <c r="H41" s="20">
        <f t="shared" si="0"/>
        <v>0</v>
      </c>
      <c r="I41" s="20">
        <f t="shared" si="1"/>
        <v>0</v>
      </c>
      <c r="J41" s="21">
        <f t="shared" si="2"/>
        <v>0</v>
      </c>
      <c r="K41" s="22">
        <f t="shared" si="3"/>
        <v>0</v>
      </c>
      <c r="L41" s="23" t="str">
        <f t="shared" si="4"/>
        <v/>
      </c>
      <c r="M41" s="24">
        <f t="shared" si="5"/>
        <v>0</v>
      </c>
      <c r="N41" s="25" t="str">
        <f t="shared" si="6"/>
        <v/>
      </c>
      <c r="O41" s="23">
        <f t="shared" si="7"/>
        <v>0</v>
      </c>
      <c r="P41" s="21" t="str">
        <f t="shared" si="8"/>
        <v/>
      </c>
    </row>
    <row r="42" spans="1:16" x14ac:dyDescent="0.2">
      <c r="A42" s="49">
        <f>'2025'!A42</f>
        <v>0</v>
      </c>
      <c r="B42" s="41">
        <f>'2025'!B42</f>
        <v>0</v>
      </c>
      <c r="C42" s="42">
        <f>'2025'!C42</f>
        <v>0</v>
      </c>
      <c r="D42" s="41">
        <f>'2025'!D42</f>
        <v>0</v>
      </c>
      <c r="E42" s="41">
        <f>'2025'!O42</f>
        <v>0</v>
      </c>
      <c r="F42" s="41">
        <f>'2025'!F42</f>
        <v>0</v>
      </c>
      <c r="G42" s="42">
        <f>'2025'!G42</f>
        <v>0</v>
      </c>
      <c r="H42" s="20">
        <f t="shared" si="0"/>
        <v>0</v>
      </c>
      <c r="I42" s="20">
        <f t="shared" si="1"/>
        <v>0</v>
      </c>
      <c r="J42" s="21">
        <f t="shared" si="2"/>
        <v>0</v>
      </c>
      <c r="K42" s="22">
        <f t="shared" si="3"/>
        <v>0</v>
      </c>
      <c r="L42" s="23" t="str">
        <f t="shared" si="4"/>
        <v/>
      </c>
      <c r="M42" s="24">
        <f t="shared" si="5"/>
        <v>0</v>
      </c>
      <c r="N42" s="25" t="str">
        <f t="shared" si="6"/>
        <v/>
      </c>
      <c r="O42" s="23">
        <f t="shared" si="7"/>
        <v>0</v>
      </c>
      <c r="P42" s="21" t="str">
        <f t="shared" si="8"/>
        <v/>
      </c>
    </row>
    <row r="43" spans="1:16" x14ac:dyDescent="0.2">
      <c r="A43" s="49">
        <f>'2025'!A43</f>
        <v>0</v>
      </c>
      <c r="B43" s="41">
        <f>'2025'!B43</f>
        <v>0</v>
      </c>
      <c r="C43" s="42">
        <f>'2025'!C43</f>
        <v>0</v>
      </c>
      <c r="D43" s="41">
        <f>'2025'!D43</f>
        <v>0</v>
      </c>
      <c r="E43" s="41">
        <f>'2025'!O43</f>
        <v>0</v>
      </c>
      <c r="F43" s="41">
        <f>'2025'!F43</f>
        <v>0</v>
      </c>
      <c r="G43" s="42">
        <f>'2025'!G43</f>
        <v>0</v>
      </c>
      <c r="H43" s="20">
        <f t="shared" si="0"/>
        <v>0</v>
      </c>
      <c r="I43" s="20">
        <f t="shared" si="1"/>
        <v>0</v>
      </c>
      <c r="J43" s="21">
        <f t="shared" si="2"/>
        <v>0</v>
      </c>
      <c r="K43" s="22">
        <f t="shared" si="3"/>
        <v>0</v>
      </c>
      <c r="L43" s="23" t="str">
        <f t="shared" si="4"/>
        <v/>
      </c>
      <c r="M43" s="24">
        <f t="shared" si="5"/>
        <v>0</v>
      </c>
      <c r="N43" s="25" t="str">
        <f t="shared" si="6"/>
        <v/>
      </c>
      <c r="O43" s="23">
        <f t="shared" si="7"/>
        <v>0</v>
      </c>
      <c r="P43" s="21" t="str">
        <f t="shared" si="8"/>
        <v/>
      </c>
    </row>
    <row r="44" spans="1:16" x14ac:dyDescent="0.2">
      <c r="A44" s="49">
        <f>'2025'!A44</f>
        <v>0</v>
      </c>
      <c r="B44" s="41">
        <f>'2025'!B44</f>
        <v>0</v>
      </c>
      <c r="C44" s="42">
        <f>'2025'!C44</f>
        <v>0</v>
      </c>
      <c r="D44" s="41">
        <f>'2025'!D44</f>
        <v>0</v>
      </c>
      <c r="E44" s="41">
        <f>'2025'!O44</f>
        <v>0</v>
      </c>
      <c r="F44" s="41">
        <f>'2025'!F44</f>
        <v>0</v>
      </c>
      <c r="G44" s="42">
        <f>'2025'!G44</f>
        <v>0</v>
      </c>
      <c r="H44" s="20">
        <f t="shared" si="0"/>
        <v>0</v>
      </c>
      <c r="I44" s="20">
        <f t="shared" si="1"/>
        <v>0</v>
      </c>
      <c r="J44" s="21">
        <f t="shared" si="2"/>
        <v>0</v>
      </c>
      <c r="K44" s="22">
        <f t="shared" si="3"/>
        <v>0</v>
      </c>
      <c r="L44" s="23" t="str">
        <f t="shared" si="4"/>
        <v/>
      </c>
      <c r="M44" s="24">
        <f t="shared" si="5"/>
        <v>0</v>
      </c>
      <c r="N44" s="25" t="str">
        <f t="shared" si="6"/>
        <v/>
      </c>
      <c r="O44" s="23">
        <f t="shared" si="7"/>
        <v>0</v>
      </c>
      <c r="P44" s="21" t="str">
        <f t="shared" si="8"/>
        <v/>
      </c>
    </row>
    <row r="45" spans="1:16" x14ac:dyDescent="0.2">
      <c r="A45" s="49">
        <f>'2025'!A45</f>
        <v>0</v>
      </c>
      <c r="B45" s="41">
        <f>'2025'!B45</f>
        <v>0</v>
      </c>
      <c r="C45" s="42">
        <f>'2025'!C45</f>
        <v>0</v>
      </c>
      <c r="D45" s="41">
        <f>'2025'!D45</f>
        <v>0</v>
      </c>
      <c r="E45" s="41">
        <f>'2025'!O45</f>
        <v>0</v>
      </c>
      <c r="F45" s="41">
        <f>'2025'!F45</f>
        <v>0</v>
      </c>
      <c r="G45" s="42">
        <f>'2025'!G45</f>
        <v>0</v>
      </c>
      <c r="H45" s="20">
        <f t="shared" si="0"/>
        <v>0</v>
      </c>
      <c r="I45" s="20">
        <f t="shared" si="1"/>
        <v>0</v>
      </c>
      <c r="J45" s="21">
        <f t="shared" si="2"/>
        <v>0</v>
      </c>
      <c r="K45" s="22">
        <f t="shared" si="3"/>
        <v>0</v>
      </c>
      <c r="L45" s="23" t="str">
        <f t="shared" si="4"/>
        <v/>
      </c>
      <c r="M45" s="24">
        <f t="shared" si="5"/>
        <v>0</v>
      </c>
      <c r="N45" s="25" t="str">
        <f t="shared" si="6"/>
        <v/>
      </c>
      <c r="O45" s="23">
        <f t="shared" si="7"/>
        <v>0</v>
      </c>
      <c r="P45" s="21" t="str">
        <f t="shared" si="8"/>
        <v/>
      </c>
    </row>
    <row r="46" spans="1:16" x14ac:dyDescent="0.2">
      <c r="A46" s="49">
        <f>'2025'!A46</f>
        <v>0</v>
      </c>
      <c r="B46" s="41">
        <f>'2025'!B46</f>
        <v>0</v>
      </c>
      <c r="C46" s="42">
        <f>'2025'!C46</f>
        <v>0</v>
      </c>
      <c r="D46" s="41">
        <f>'2025'!D46</f>
        <v>0</v>
      </c>
      <c r="E46" s="41">
        <f>'2025'!O46</f>
        <v>0</v>
      </c>
      <c r="F46" s="41">
        <f>'2025'!F46</f>
        <v>0</v>
      </c>
      <c r="G46" s="42">
        <f>'2025'!G46</f>
        <v>0</v>
      </c>
      <c r="H46" s="20">
        <f t="shared" si="0"/>
        <v>0</v>
      </c>
      <c r="I46" s="20">
        <f t="shared" si="1"/>
        <v>0</v>
      </c>
      <c r="J46" s="21">
        <f t="shared" si="2"/>
        <v>0</v>
      </c>
      <c r="K46" s="22">
        <f t="shared" si="3"/>
        <v>0</v>
      </c>
      <c r="L46" s="23" t="str">
        <f t="shared" si="4"/>
        <v/>
      </c>
      <c r="M46" s="24">
        <f t="shared" si="5"/>
        <v>0</v>
      </c>
      <c r="N46" s="25" t="str">
        <f t="shared" si="6"/>
        <v/>
      </c>
      <c r="O46" s="23">
        <f t="shared" si="7"/>
        <v>0</v>
      </c>
      <c r="P46" s="21" t="str">
        <f t="shared" si="8"/>
        <v/>
      </c>
    </row>
    <row r="47" spans="1:16" x14ac:dyDescent="0.2">
      <c r="A47" s="49">
        <f>'2025'!A47</f>
        <v>0</v>
      </c>
      <c r="B47" s="41">
        <f>'2025'!B47</f>
        <v>0</v>
      </c>
      <c r="C47" s="42">
        <f>'2025'!C47</f>
        <v>0</v>
      </c>
      <c r="D47" s="41">
        <f>'2025'!D47</f>
        <v>0</v>
      </c>
      <c r="E47" s="41">
        <f>'2025'!O47</f>
        <v>0</v>
      </c>
      <c r="F47" s="41">
        <f>'2025'!F47</f>
        <v>0</v>
      </c>
      <c r="G47" s="42">
        <f>'2025'!G47</f>
        <v>0</v>
      </c>
      <c r="H47" s="20">
        <f t="shared" si="0"/>
        <v>0</v>
      </c>
      <c r="I47" s="20">
        <f t="shared" si="1"/>
        <v>0</v>
      </c>
      <c r="J47" s="21">
        <f t="shared" si="2"/>
        <v>0</v>
      </c>
      <c r="K47" s="22">
        <f t="shared" si="3"/>
        <v>0</v>
      </c>
      <c r="L47" s="23" t="str">
        <f t="shared" si="4"/>
        <v/>
      </c>
      <c r="M47" s="24">
        <f t="shared" si="5"/>
        <v>0</v>
      </c>
      <c r="N47" s="25" t="str">
        <f t="shared" si="6"/>
        <v/>
      </c>
      <c r="O47" s="23">
        <f t="shared" si="7"/>
        <v>0</v>
      </c>
      <c r="P47" s="21" t="str">
        <f t="shared" si="8"/>
        <v/>
      </c>
    </row>
    <row r="48" spans="1:16" x14ac:dyDescent="0.2">
      <c r="A48" s="49">
        <f>'2025'!A48</f>
        <v>0</v>
      </c>
      <c r="B48" s="41">
        <f>'2025'!B48</f>
        <v>0</v>
      </c>
      <c r="C48" s="42">
        <f>'2025'!C48</f>
        <v>0</v>
      </c>
      <c r="D48" s="41">
        <f>'2025'!D48</f>
        <v>0</v>
      </c>
      <c r="E48" s="41">
        <f>'2025'!O48</f>
        <v>0</v>
      </c>
      <c r="F48" s="41">
        <f>'2025'!F48</f>
        <v>0</v>
      </c>
      <c r="G48" s="42">
        <f>'2025'!G48</f>
        <v>0</v>
      </c>
      <c r="H48" s="20">
        <f t="shared" si="0"/>
        <v>0</v>
      </c>
      <c r="I48" s="20">
        <f t="shared" si="1"/>
        <v>0</v>
      </c>
      <c r="J48" s="21">
        <f t="shared" si="2"/>
        <v>0</v>
      </c>
      <c r="K48" s="22">
        <f t="shared" si="3"/>
        <v>0</v>
      </c>
      <c r="L48" s="23" t="str">
        <f t="shared" si="4"/>
        <v/>
      </c>
      <c r="M48" s="24">
        <f t="shared" si="5"/>
        <v>0</v>
      </c>
      <c r="N48" s="25" t="str">
        <f t="shared" si="6"/>
        <v/>
      </c>
      <c r="O48" s="23">
        <f t="shared" si="7"/>
        <v>0</v>
      </c>
      <c r="P48" s="21" t="str">
        <f t="shared" si="8"/>
        <v/>
      </c>
    </row>
    <row r="49" spans="1:16" x14ac:dyDescent="0.2">
      <c r="A49" s="49">
        <f>'2025'!A49</f>
        <v>0</v>
      </c>
      <c r="B49" s="41">
        <f>'2025'!B49</f>
        <v>0</v>
      </c>
      <c r="C49" s="42">
        <f>'2025'!C49</f>
        <v>0</v>
      </c>
      <c r="D49" s="41">
        <f>'2025'!D49</f>
        <v>0</v>
      </c>
      <c r="E49" s="41">
        <f>'2025'!O49</f>
        <v>0</v>
      </c>
      <c r="F49" s="41">
        <f>'2025'!F49</f>
        <v>0</v>
      </c>
      <c r="G49" s="42">
        <f>'2025'!G49</f>
        <v>0</v>
      </c>
      <c r="H49" s="20">
        <f t="shared" si="0"/>
        <v>0</v>
      </c>
      <c r="I49" s="20">
        <f t="shared" si="1"/>
        <v>0</v>
      </c>
      <c r="J49" s="21">
        <f t="shared" si="2"/>
        <v>0</v>
      </c>
      <c r="K49" s="22">
        <f t="shared" si="3"/>
        <v>0</v>
      </c>
      <c r="L49" s="23" t="str">
        <f t="shared" si="4"/>
        <v/>
      </c>
      <c r="M49" s="24">
        <f t="shared" si="5"/>
        <v>0</v>
      </c>
      <c r="N49" s="25" t="str">
        <f t="shared" si="6"/>
        <v/>
      </c>
      <c r="O49" s="23">
        <f t="shared" si="7"/>
        <v>0</v>
      </c>
      <c r="P49" s="21" t="str">
        <f t="shared" si="8"/>
        <v/>
      </c>
    </row>
    <row r="50" spans="1:16" x14ac:dyDescent="0.2">
      <c r="A50" s="49">
        <f>'2025'!A50</f>
        <v>0</v>
      </c>
      <c r="B50" s="41">
        <f>'2025'!B50</f>
        <v>0</v>
      </c>
      <c r="C50" s="42">
        <f>'2025'!C50</f>
        <v>0</v>
      </c>
      <c r="D50" s="41">
        <f>'2025'!D50</f>
        <v>0</v>
      </c>
      <c r="E50" s="41">
        <f>'2025'!O50</f>
        <v>0</v>
      </c>
      <c r="F50" s="41">
        <f>'2025'!F50</f>
        <v>0</v>
      </c>
      <c r="G50" s="42">
        <f>'2025'!G50</f>
        <v>0</v>
      </c>
      <c r="H50" s="20">
        <f t="shared" si="0"/>
        <v>0</v>
      </c>
      <c r="I50" s="20">
        <f t="shared" si="1"/>
        <v>0</v>
      </c>
      <c r="J50" s="21">
        <f t="shared" si="2"/>
        <v>0</v>
      </c>
      <c r="K50" s="22">
        <f t="shared" si="3"/>
        <v>0</v>
      </c>
      <c r="L50" s="23" t="str">
        <f t="shared" si="4"/>
        <v/>
      </c>
      <c r="M50" s="24">
        <f t="shared" si="5"/>
        <v>0</v>
      </c>
      <c r="N50" s="25" t="str">
        <f t="shared" si="6"/>
        <v/>
      </c>
      <c r="O50" s="23">
        <f t="shared" si="7"/>
        <v>0</v>
      </c>
      <c r="P50" s="21" t="str">
        <f t="shared" si="8"/>
        <v/>
      </c>
    </row>
    <row r="51" spans="1:16" x14ac:dyDescent="0.2">
      <c r="A51" s="49">
        <f>'2025'!A51</f>
        <v>0</v>
      </c>
      <c r="B51" s="41">
        <f>'2025'!B51</f>
        <v>0</v>
      </c>
      <c r="C51" s="42">
        <f>'2025'!C51</f>
        <v>0</v>
      </c>
      <c r="D51" s="41">
        <f>'2025'!D51</f>
        <v>0</v>
      </c>
      <c r="E51" s="41">
        <f>'2025'!O51</f>
        <v>0</v>
      </c>
      <c r="F51" s="41">
        <f>'2025'!F51</f>
        <v>0</v>
      </c>
      <c r="G51" s="42">
        <f>'2025'!G51</f>
        <v>0</v>
      </c>
      <c r="H51" s="20">
        <f t="shared" si="0"/>
        <v>0</v>
      </c>
      <c r="I51" s="20">
        <f t="shared" si="1"/>
        <v>0</v>
      </c>
      <c r="J51" s="21">
        <f t="shared" si="2"/>
        <v>0</v>
      </c>
      <c r="K51" s="22">
        <f t="shared" si="3"/>
        <v>0</v>
      </c>
      <c r="L51" s="23" t="str">
        <f t="shared" si="4"/>
        <v/>
      </c>
      <c r="M51" s="24">
        <f t="shared" si="5"/>
        <v>0</v>
      </c>
      <c r="N51" s="25" t="str">
        <f t="shared" si="6"/>
        <v/>
      </c>
      <c r="O51" s="23">
        <f t="shared" si="7"/>
        <v>0</v>
      </c>
      <c r="P51" s="21" t="str">
        <f t="shared" si="8"/>
        <v/>
      </c>
    </row>
    <row r="52" spans="1:16" x14ac:dyDescent="0.2">
      <c r="A52" s="49">
        <f>'2025'!A52</f>
        <v>0</v>
      </c>
      <c r="B52" s="41">
        <f>'2025'!B52</f>
        <v>0</v>
      </c>
      <c r="C52" s="42">
        <f>'2025'!C52</f>
        <v>0</v>
      </c>
      <c r="D52" s="41">
        <f>'2025'!D52</f>
        <v>0</v>
      </c>
      <c r="E52" s="41">
        <f>'2025'!O52</f>
        <v>0</v>
      </c>
      <c r="F52" s="41">
        <f>'2025'!F52</f>
        <v>0</v>
      </c>
      <c r="G52" s="42">
        <f>'2025'!G52</f>
        <v>0</v>
      </c>
      <c r="H52" s="20">
        <f t="shared" si="0"/>
        <v>0</v>
      </c>
      <c r="I52" s="20">
        <f t="shared" si="1"/>
        <v>0</v>
      </c>
      <c r="J52" s="21">
        <f t="shared" si="2"/>
        <v>0</v>
      </c>
      <c r="K52" s="22">
        <f t="shared" si="3"/>
        <v>0</v>
      </c>
      <c r="L52" s="23" t="str">
        <f t="shared" si="4"/>
        <v/>
      </c>
      <c r="M52" s="24">
        <f t="shared" si="5"/>
        <v>0</v>
      </c>
      <c r="N52" s="25" t="str">
        <f t="shared" si="6"/>
        <v/>
      </c>
      <c r="O52" s="23">
        <f t="shared" si="7"/>
        <v>0</v>
      </c>
      <c r="P52" s="21" t="str">
        <f t="shared" si="8"/>
        <v/>
      </c>
    </row>
    <row r="53" spans="1:16" x14ac:dyDescent="0.2">
      <c r="A53" s="49">
        <f>'2025'!A53</f>
        <v>0</v>
      </c>
      <c r="B53" s="41">
        <f>'2025'!B53</f>
        <v>0</v>
      </c>
      <c r="C53" s="42">
        <f>'2025'!C53</f>
        <v>0</v>
      </c>
      <c r="D53" s="41">
        <f>'2025'!D53</f>
        <v>0</v>
      </c>
      <c r="E53" s="41">
        <f>'2025'!O53</f>
        <v>0</v>
      </c>
      <c r="F53" s="41">
        <f>'2025'!F53</f>
        <v>0</v>
      </c>
      <c r="G53" s="42">
        <f>'2025'!G53</f>
        <v>0</v>
      </c>
      <c r="H53" s="20">
        <f t="shared" si="0"/>
        <v>0</v>
      </c>
      <c r="I53" s="20">
        <f t="shared" si="1"/>
        <v>0</v>
      </c>
      <c r="J53" s="21">
        <f t="shared" si="2"/>
        <v>0</v>
      </c>
      <c r="K53" s="22">
        <f t="shared" si="3"/>
        <v>0</v>
      </c>
      <c r="L53" s="23" t="str">
        <f t="shared" si="4"/>
        <v/>
      </c>
      <c r="M53" s="24">
        <f t="shared" si="5"/>
        <v>0</v>
      </c>
      <c r="N53" s="25" t="str">
        <f t="shared" si="6"/>
        <v/>
      </c>
      <c r="O53" s="23">
        <f t="shared" si="7"/>
        <v>0</v>
      </c>
      <c r="P53" s="21" t="str">
        <f t="shared" si="8"/>
        <v/>
      </c>
    </row>
    <row r="54" spans="1:16" x14ac:dyDescent="0.2">
      <c r="A54" s="49">
        <f>'2025'!A54</f>
        <v>0</v>
      </c>
      <c r="B54" s="41">
        <f>'2025'!B54</f>
        <v>0</v>
      </c>
      <c r="C54" s="42">
        <f>'2025'!C54</f>
        <v>0</v>
      </c>
      <c r="D54" s="41">
        <f>'2025'!D54</f>
        <v>0</v>
      </c>
      <c r="E54" s="41">
        <f>'2025'!O54</f>
        <v>0</v>
      </c>
      <c r="F54" s="41">
        <f>'2025'!F54</f>
        <v>0</v>
      </c>
      <c r="G54" s="42">
        <f>'2025'!G54</f>
        <v>0</v>
      </c>
      <c r="H54" s="20">
        <f t="shared" si="0"/>
        <v>0</v>
      </c>
      <c r="I54" s="20">
        <f t="shared" si="1"/>
        <v>0</v>
      </c>
      <c r="J54" s="21">
        <f t="shared" si="2"/>
        <v>0</v>
      </c>
      <c r="K54" s="22">
        <f t="shared" si="3"/>
        <v>0</v>
      </c>
      <c r="L54" s="23" t="str">
        <f t="shared" si="4"/>
        <v/>
      </c>
      <c r="M54" s="24">
        <f t="shared" si="5"/>
        <v>0</v>
      </c>
      <c r="N54" s="25" t="str">
        <f t="shared" si="6"/>
        <v/>
      </c>
      <c r="O54" s="23">
        <f t="shared" si="7"/>
        <v>0</v>
      </c>
      <c r="P54" s="21" t="str">
        <f t="shared" si="8"/>
        <v/>
      </c>
    </row>
    <row r="55" spans="1:16" x14ac:dyDescent="0.2">
      <c r="A55" s="49">
        <f>'2025'!A55</f>
        <v>0</v>
      </c>
      <c r="B55" s="41">
        <f>'2025'!B55</f>
        <v>0</v>
      </c>
      <c r="C55" s="42">
        <f>'2025'!C55</f>
        <v>0</v>
      </c>
      <c r="D55" s="41">
        <f>'2025'!D55</f>
        <v>0</v>
      </c>
      <c r="E55" s="41">
        <f>'2025'!O55</f>
        <v>0</v>
      </c>
      <c r="F55" s="41">
        <f>'2025'!F55</f>
        <v>0</v>
      </c>
      <c r="G55" s="42">
        <f>'2025'!G55</f>
        <v>0</v>
      </c>
      <c r="H55" s="20">
        <f t="shared" si="0"/>
        <v>0</v>
      </c>
      <c r="I55" s="20">
        <f t="shared" si="1"/>
        <v>0</v>
      </c>
      <c r="J55" s="21">
        <f t="shared" si="2"/>
        <v>0</v>
      </c>
      <c r="K55" s="22">
        <f t="shared" si="3"/>
        <v>0</v>
      </c>
      <c r="L55" s="23" t="str">
        <f t="shared" si="4"/>
        <v/>
      </c>
      <c r="M55" s="24">
        <f t="shared" si="5"/>
        <v>0</v>
      </c>
      <c r="N55" s="25" t="str">
        <f t="shared" si="6"/>
        <v/>
      </c>
      <c r="O55" s="23">
        <f t="shared" si="7"/>
        <v>0</v>
      </c>
      <c r="P55" s="21" t="str">
        <f t="shared" si="8"/>
        <v/>
      </c>
    </row>
    <row r="56" spans="1:16" x14ac:dyDescent="0.2">
      <c r="A56" s="49">
        <f>'2025'!A56</f>
        <v>0</v>
      </c>
      <c r="B56" s="41">
        <f>'2025'!B56</f>
        <v>0</v>
      </c>
      <c r="C56" s="42">
        <f>'2025'!C56</f>
        <v>0</v>
      </c>
      <c r="D56" s="41">
        <f>'2025'!D56</f>
        <v>0</v>
      </c>
      <c r="E56" s="41">
        <f>'2025'!O56</f>
        <v>0</v>
      </c>
      <c r="F56" s="41">
        <f>'2025'!F56</f>
        <v>0</v>
      </c>
      <c r="G56" s="42">
        <f>'2025'!G56</f>
        <v>0</v>
      </c>
      <c r="H56" s="20">
        <f t="shared" si="0"/>
        <v>0</v>
      </c>
      <c r="I56" s="20">
        <f t="shared" si="1"/>
        <v>0</v>
      </c>
      <c r="J56" s="21">
        <f t="shared" si="2"/>
        <v>0</v>
      </c>
      <c r="K56" s="22">
        <f t="shared" si="3"/>
        <v>0</v>
      </c>
      <c r="L56" s="23" t="str">
        <f t="shared" si="4"/>
        <v/>
      </c>
      <c r="M56" s="24">
        <f t="shared" si="5"/>
        <v>0</v>
      </c>
      <c r="N56" s="25" t="str">
        <f t="shared" si="6"/>
        <v/>
      </c>
      <c r="O56" s="23">
        <f t="shared" si="7"/>
        <v>0</v>
      </c>
      <c r="P56" s="21" t="str">
        <f t="shared" si="8"/>
        <v/>
      </c>
    </row>
    <row r="57" spans="1:16" x14ac:dyDescent="0.2">
      <c r="A57" s="49">
        <f>'2025'!A57</f>
        <v>0</v>
      </c>
      <c r="B57" s="41">
        <f>'2025'!B57</f>
        <v>0</v>
      </c>
      <c r="C57" s="42">
        <f>'2025'!C57</f>
        <v>0</v>
      </c>
      <c r="D57" s="41">
        <f>'2025'!D57</f>
        <v>0</v>
      </c>
      <c r="E57" s="41">
        <f>'2025'!O57</f>
        <v>0</v>
      </c>
      <c r="F57" s="41">
        <f>'2025'!F57</f>
        <v>0</v>
      </c>
      <c r="G57" s="42">
        <f>'2025'!G57</f>
        <v>0</v>
      </c>
      <c r="H57" s="20">
        <f t="shared" si="0"/>
        <v>0</v>
      </c>
      <c r="I57" s="20">
        <f t="shared" si="1"/>
        <v>0</v>
      </c>
      <c r="J57" s="21">
        <f t="shared" si="2"/>
        <v>0</v>
      </c>
      <c r="K57" s="22">
        <f t="shared" si="3"/>
        <v>0</v>
      </c>
      <c r="L57" s="23" t="str">
        <f t="shared" si="4"/>
        <v/>
      </c>
      <c r="M57" s="24">
        <f t="shared" si="5"/>
        <v>0</v>
      </c>
      <c r="N57" s="25" t="str">
        <f t="shared" si="6"/>
        <v/>
      </c>
      <c r="O57" s="23">
        <f t="shared" si="7"/>
        <v>0</v>
      </c>
      <c r="P57" s="21" t="str">
        <f t="shared" si="8"/>
        <v/>
      </c>
    </row>
    <row r="58" spans="1:16" ht="15" thickBot="1" x14ac:dyDescent="0.25">
      <c r="A58" s="49">
        <f>'2025'!A58</f>
        <v>0</v>
      </c>
      <c r="B58" s="41">
        <f>'2025'!B58</f>
        <v>0</v>
      </c>
      <c r="C58" s="42">
        <f>'2025'!C58</f>
        <v>0</v>
      </c>
      <c r="D58" s="41">
        <f>'2025'!D58</f>
        <v>0</v>
      </c>
      <c r="E58" s="41">
        <f>'2025'!O58</f>
        <v>0</v>
      </c>
      <c r="F58" s="41">
        <f>'2025'!F58</f>
        <v>0</v>
      </c>
      <c r="G58" s="42">
        <f>'2025'!G58</f>
        <v>0</v>
      </c>
      <c r="H58" s="20">
        <f t="shared" si="0"/>
        <v>0</v>
      </c>
      <c r="I58" s="20">
        <f t="shared" si="1"/>
        <v>0</v>
      </c>
      <c r="J58" s="21">
        <f t="shared" si="2"/>
        <v>0</v>
      </c>
      <c r="K58" s="22">
        <f t="shared" si="3"/>
        <v>0</v>
      </c>
      <c r="L58" s="23" t="str">
        <f t="shared" si="4"/>
        <v/>
      </c>
      <c r="M58" s="24">
        <f t="shared" si="5"/>
        <v>0</v>
      </c>
      <c r="N58" s="25" t="str">
        <f t="shared" si="6"/>
        <v/>
      </c>
      <c r="O58" s="23">
        <f t="shared" si="7"/>
        <v>0</v>
      </c>
      <c r="P58" s="21" t="str">
        <f t="shared" si="8"/>
        <v/>
      </c>
    </row>
    <row r="59" spans="1:16" ht="27" thickBot="1" x14ac:dyDescent="0.45">
      <c r="A59" s="47" t="str">
        <f>"Total "&amp;G1</f>
        <v>Total 2026</v>
      </c>
      <c r="B59" s="26"/>
      <c r="C59" s="27"/>
      <c r="D59" s="28"/>
      <c r="E59" s="28"/>
      <c r="F59" s="28"/>
      <c r="G59" s="26"/>
      <c r="H59" s="29" t="str">
        <f>IF(G59="","",G59+1)</f>
        <v/>
      </c>
      <c r="I59" s="29" t="str">
        <f>IF(P59="","",G59+P59)</f>
        <v/>
      </c>
      <c r="J59" s="26" t="str">
        <f>IF(G59="","",$G$1-G59)</f>
        <v/>
      </c>
      <c r="K59" s="30" t="str">
        <f>IF(D59="","",D59/P59)</f>
        <v/>
      </c>
      <c r="L59" s="31">
        <f>SUM(L3:L58)</f>
        <v>0</v>
      </c>
      <c r="M59" s="32" t="str">
        <f>IF(J59=0,0,(IF(G59="","",(IF(J59=0,0,K59*J59)))))</f>
        <v/>
      </c>
      <c r="N59" s="33">
        <f>SUM(N3:N57)</f>
        <v>0</v>
      </c>
      <c r="O59" s="31">
        <f>SUM(O3:O57)</f>
        <v>0</v>
      </c>
      <c r="P59" s="34"/>
    </row>
  </sheetData>
  <conditionalFormatting sqref="A3:B58 D3:F58">
    <cfRule type="cellIs" dxfId="41" priority="12" operator="equal">
      <formula>0</formula>
    </cfRule>
  </conditionalFormatting>
  <conditionalFormatting sqref="C3:C58">
    <cfRule type="cellIs" dxfId="40" priority="5" operator="equal">
      <formula>0</formula>
    </cfRule>
  </conditionalFormatting>
  <conditionalFormatting sqref="G3:G58">
    <cfRule type="cellIs" dxfId="39" priority="4" operator="equal">
      <formula>0</formula>
    </cfRule>
  </conditionalFormatting>
  <conditionalFormatting sqref="J3:J58">
    <cfRule type="cellIs" dxfId="38" priority="3" operator="equal">
      <formula>"abgelaufen"</formula>
    </cfRule>
  </conditionalFormatting>
  <conditionalFormatting sqref="P3:P58">
    <cfRule type="cellIs" dxfId="37" priority="2" operator="equal">
      <formula>"abgelaufen"</formula>
    </cfRule>
  </conditionalFormatting>
  <conditionalFormatting sqref="P3:P58">
    <cfRule type="cellIs" dxfId="36" priority="1" operator="equal">
      <formula>0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4" workbookViewId="0">
      <selection activeCell="A4" sqref="A1:A1048576"/>
    </sheetView>
  </sheetViews>
  <sheetFormatPr baseColWidth="10" defaultRowHeight="14.25" x14ac:dyDescent="0.2"/>
  <cols>
    <col min="1" max="1" width="12" style="48" bestFit="1" customWidth="1"/>
    <col min="2" max="2" width="26.625" style="11" customWidth="1"/>
    <col min="3" max="3" width="9.375" style="35" bestFit="1" customWidth="1"/>
    <col min="4" max="4" width="12.375" style="36" customWidth="1"/>
    <col min="5" max="5" width="14.75" style="36" bestFit="1" customWidth="1"/>
    <col min="6" max="6" width="19.625" style="36" bestFit="1" customWidth="1"/>
    <col min="7" max="8" width="13.125" style="11" bestFit="1" customWidth="1"/>
    <col min="9" max="9" width="13.125" style="11" customWidth="1"/>
    <col min="10" max="10" width="11.875" style="11" bestFit="1" customWidth="1"/>
    <col min="11" max="11" width="2.5" style="37" hidden="1" customWidth="1"/>
    <col min="12" max="12" width="13.125" style="35" bestFit="1" customWidth="1"/>
    <col min="13" max="13" width="15.375" style="38" bestFit="1" customWidth="1"/>
    <col min="14" max="14" width="0.25" style="39" hidden="1" customWidth="1"/>
    <col min="15" max="15" width="15.5" style="35" bestFit="1" customWidth="1"/>
    <col min="16" max="16" width="11.875" style="11" bestFit="1" customWidth="1"/>
    <col min="17" max="16384" width="11" style="11"/>
  </cols>
  <sheetData>
    <row r="1" spans="1:16" ht="27" thickBot="1" x14ac:dyDescent="0.45">
      <c r="A1" s="43" t="s">
        <v>2</v>
      </c>
      <c r="B1" s="2"/>
      <c r="C1" s="3"/>
      <c r="D1" s="4"/>
      <c r="E1" s="4"/>
      <c r="F1" s="4"/>
      <c r="G1" s="5">
        <f>'2017'!G1+10</f>
        <v>2027</v>
      </c>
      <c r="H1" s="6"/>
      <c r="I1" s="6"/>
      <c r="J1" s="6"/>
      <c r="K1" s="7"/>
      <c r="L1" s="3"/>
      <c r="M1" s="8"/>
      <c r="N1" s="9"/>
      <c r="O1" s="10"/>
      <c r="P1" s="6"/>
    </row>
    <row r="2" spans="1:16" s="19" customFormat="1" ht="49.5" customHeight="1" x14ac:dyDescent="0.25">
      <c r="A2" s="44" t="s">
        <v>0</v>
      </c>
      <c r="B2" s="12" t="s">
        <v>1</v>
      </c>
      <c r="C2" s="13" t="s">
        <v>6</v>
      </c>
      <c r="D2" s="13" t="s">
        <v>4</v>
      </c>
      <c r="E2" s="13" t="str">
        <f>"Bestandeswert 
Anfang "&amp;G1</f>
        <v>Bestandeswert 
Anfang 2027</v>
      </c>
      <c r="F2" s="13" t="s">
        <v>8</v>
      </c>
      <c r="G2" s="14" t="s">
        <v>9</v>
      </c>
      <c r="H2" s="14" t="s">
        <v>3</v>
      </c>
      <c r="I2" s="14" t="s">
        <v>5</v>
      </c>
      <c r="J2" s="14" t="str">
        <f>"konsumierte
ND Ende "&amp;G1</f>
        <v>konsumierte
ND Ende 2027</v>
      </c>
      <c r="K2" s="15" t="s">
        <v>7</v>
      </c>
      <c r="L2" s="16" t="str">
        <f>"Abschreibung
im Jahr "&amp;G1</f>
        <v>Abschreibung
im Jahr 2027</v>
      </c>
      <c r="M2" s="14" t="str">
        <f>"kumulierte
Abschreibungen
Ende "&amp;G1</f>
        <v>kumulierte
Abschreibungen
Ende 2027</v>
      </c>
      <c r="N2" s="17" t="str">
        <f>"Buchwert
Anfang " &amp;G1</f>
        <v>Buchwert
Anfang 2027</v>
      </c>
      <c r="O2" s="16" t="str">
        <f>"Buchwert 
ohne Neuinvest.
Ende "&amp;G1</f>
        <v>Buchwert 
ohne Neuinvest.
Ende 2027</v>
      </c>
      <c r="P2" s="18" t="str">
        <f>"Rest-ND
Ende "&amp;G1</f>
        <v>Rest-ND
Ende 2027</v>
      </c>
    </row>
    <row r="3" spans="1:16" x14ac:dyDescent="0.2">
      <c r="A3" s="49">
        <f>'2026'!A3</f>
        <v>0</v>
      </c>
      <c r="B3" s="41">
        <f>'2026'!B3</f>
        <v>0</v>
      </c>
      <c r="C3" s="42">
        <f>'2026'!C3</f>
        <v>0</v>
      </c>
      <c r="D3" s="41">
        <f>'2026'!D3</f>
        <v>0</v>
      </c>
      <c r="E3" s="41">
        <f>'2026'!O3</f>
        <v>0</v>
      </c>
      <c r="F3" s="41">
        <f>'2026'!F3</f>
        <v>0</v>
      </c>
      <c r="G3" s="42">
        <f>'2026'!G3</f>
        <v>0</v>
      </c>
      <c r="H3" s="20">
        <f>IF(F3="ewig","keine Abschr.",IF(C3&gt;0,C3+1,0))</f>
        <v>0</v>
      </c>
      <c r="I3" s="20">
        <f>IF(F3="ewig","keine Abschr.",IF(C3&gt;0,C3+F3,0))</f>
        <v>0</v>
      </c>
      <c r="J3" s="21">
        <f>IF(H3="keine Abschr.","keine Abschr.",IF(C3&gt;0,IF(C3+F3&lt;$G$1,"abgelaufen",(C3-$G$1)*-1),0))</f>
        <v>0</v>
      </c>
      <c r="K3" s="22">
        <f>IF(E3&gt;0,IF(J3="abgelaufen",E3,E3/(P3+1)),0)</f>
        <v>0</v>
      </c>
      <c r="L3" s="23" t="str">
        <f>IF(H3="keine Abschr.","keine Abschr.",IF(J3="abgelaufen",K3,IF(I3&gt;=$G$1,K3,"")))</f>
        <v/>
      </c>
      <c r="M3" s="24">
        <f>IF(H3="keine Abschr.","keine Abschr.",IF(C3=0,0,IF(E3&gt;0,D3-E3+L3,IF(J3="abgelaufen",D3,IF(E3=0,0)))))</f>
        <v>0</v>
      </c>
      <c r="N3" s="25" t="str">
        <f>IF(E3&gt;0,E3,"")</f>
        <v/>
      </c>
      <c r="O3" s="23">
        <f>IF(H3="keine Abschr.",E3,IF(E3&gt;0,E3-L3,0))</f>
        <v>0</v>
      </c>
      <c r="P3" s="21" t="str">
        <f>IF(H3="keine Abschr.","keine Abschr.",IF(J3="abgelaufen",0,IF(E3&gt;0,F3-J3,"")))</f>
        <v/>
      </c>
    </row>
    <row r="4" spans="1:16" x14ac:dyDescent="0.2">
      <c r="A4" s="49">
        <f>'2026'!A4</f>
        <v>0</v>
      </c>
      <c r="B4" s="41">
        <f>'2026'!B4</f>
        <v>0</v>
      </c>
      <c r="C4" s="42">
        <f>'2026'!C4</f>
        <v>0</v>
      </c>
      <c r="D4" s="41">
        <f>'2026'!D4</f>
        <v>0</v>
      </c>
      <c r="E4" s="41">
        <f>'2026'!O4</f>
        <v>0</v>
      </c>
      <c r="F4" s="41">
        <f>'2026'!F4</f>
        <v>0</v>
      </c>
      <c r="G4" s="42">
        <f>'2026'!G4</f>
        <v>0</v>
      </c>
      <c r="H4" s="20">
        <f t="shared" ref="H4:H58" si="0">IF(F4="ewig","keine Abschr.",IF(C4&gt;0,C4+1,0))</f>
        <v>0</v>
      </c>
      <c r="I4" s="20">
        <f t="shared" ref="I4:I58" si="1">IF(F4="ewig","keine Abschr.",IF(C4&gt;0,C4+F4,0))</f>
        <v>0</v>
      </c>
      <c r="J4" s="21">
        <f t="shared" ref="J4:J58" si="2">IF(H4="keine Abschr.","keine Abschr.",IF(C4&gt;0,IF(C4+F4&lt;$G$1,"abgelaufen",(C4-$G$1)*-1),0))</f>
        <v>0</v>
      </c>
      <c r="K4" s="22">
        <f t="shared" ref="K4:K58" si="3">IF(E4&gt;0,IF(J4="abgelaufen",E4,E4/(P4+1)),0)</f>
        <v>0</v>
      </c>
      <c r="L4" s="23" t="str">
        <f t="shared" ref="L4:L58" si="4">IF(H4="keine Abschr.","keine Abschr.",IF(J4="abgelaufen",K4,IF(I4&gt;=$G$1,K4,"")))</f>
        <v/>
      </c>
      <c r="M4" s="24">
        <f t="shared" ref="M4:M58" si="5">IF(H4="keine Abschr.","keine Abschr.",IF(C4=0,0,IF(E4&gt;0,D4-E4+L4,IF(J4="abgelaufen",D4,IF(E4=0,0)))))</f>
        <v>0</v>
      </c>
      <c r="N4" s="25" t="str">
        <f t="shared" ref="N4:N58" si="6">IF(E4&gt;0,E4,"")</f>
        <v/>
      </c>
      <c r="O4" s="23">
        <f t="shared" ref="O4:O58" si="7">IF(H4="keine Abschr.",E4,IF(E4&gt;0,E4-L4,0))</f>
        <v>0</v>
      </c>
      <c r="P4" s="21" t="str">
        <f t="shared" ref="P4:P58" si="8">IF(H4="keine Abschr.","keine Abschr.",IF(J4="abgelaufen",0,IF(E4&gt;0,F4-J4,"")))</f>
        <v/>
      </c>
    </row>
    <row r="5" spans="1:16" x14ac:dyDescent="0.2">
      <c r="A5" s="49">
        <f>'2026'!A5</f>
        <v>0</v>
      </c>
      <c r="B5" s="41">
        <f>'2026'!B5</f>
        <v>0</v>
      </c>
      <c r="C5" s="42">
        <f>'2026'!C5</f>
        <v>0</v>
      </c>
      <c r="D5" s="41">
        <f>'2026'!D5</f>
        <v>0</v>
      </c>
      <c r="E5" s="41">
        <f>'2026'!O5</f>
        <v>0</v>
      </c>
      <c r="F5" s="41">
        <f>'2026'!F5</f>
        <v>0</v>
      </c>
      <c r="G5" s="42">
        <f>'2026'!G5</f>
        <v>0</v>
      </c>
      <c r="H5" s="20">
        <f t="shared" si="0"/>
        <v>0</v>
      </c>
      <c r="I5" s="20">
        <f t="shared" si="1"/>
        <v>0</v>
      </c>
      <c r="J5" s="21">
        <f t="shared" si="2"/>
        <v>0</v>
      </c>
      <c r="K5" s="22">
        <f t="shared" si="3"/>
        <v>0</v>
      </c>
      <c r="L5" s="23" t="str">
        <f t="shared" si="4"/>
        <v/>
      </c>
      <c r="M5" s="24">
        <f t="shared" si="5"/>
        <v>0</v>
      </c>
      <c r="N5" s="25" t="str">
        <f t="shared" si="6"/>
        <v/>
      </c>
      <c r="O5" s="23">
        <f t="shared" si="7"/>
        <v>0</v>
      </c>
      <c r="P5" s="21" t="str">
        <f t="shared" si="8"/>
        <v/>
      </c>
    </row>
    <row r="6" spans="1:16" x14ac:dyDescent="0.2">
      <c r="A6" s="49">
        <f>'2026'!A6</f>
        <v>0</v>
      </c>
      <c r="B6" s="41">
        <f>'2026'!B6</f>
        <v>0</v>
      </c>
      <c r="C6" s="42">
        <f>'2026'!C6</f>
        <v>0</v>
      </c>
      <c r="D6" s="41">
        <f>'2026'!D6</f>
        <v>0</v>
      </c>
      <c r="E6" s="41">
        <f>'2026'!O6</f>
        <v>0</v>
      </c>
      <c r="F6" s="41">
        <f>'2026'!F6</f>
        <v>0</v>
      </c>
      <c r="G6" s="42">
        <f>'2026'!G6</f>
        <v>0</v>
      </c>
      <c r="H6" s="20">
        <f t="shared" si="0"/>
        <v>0</v>
      </c>
      <c r="I6" s="20">
        <f t="shared" si="1"/>
        <v>0</v>
      </c>
      <c r="J6" s="21">
        <f t="shared" si="2"/>
        <v>0</v>
      </c>
      <c r="K6" s="22">
        <f t="shared" si="3"/>
        <v>0</v>
      </c>
      <c r="L6" s="23" t="str">
        <f t="shared" si="4"/>
        <v/>
      </c>
      <c r="M6" s="24">
        <f t="shared" si="5"/>
        <v>0</v>
      </c>
      <c r="N6" s="25" t="str">
        <f t="shared" si="6"/>
        <v/>
      </c>
      <c r="O6" s="23">
        <f t="shared" si="7"/>
        <v>0</v>
      </c>
      <c r="P6" s="21" t="str">
        <f t="shared" si="8"/>
        <v/>
      </c>
    </row>
    <row r="7" spans="1:16" x14ac:dyDescent="0.2">
      <c r="A7" s="49">
        <f>'2026'!A7</f>
        <v>0</v>
      </c>
      <c r="B7" s="41">
        <f>'2026'!B7</f>
        <v>0</v>
      </c>
      <c r="C7" s="42">
        <f>'2026'!C7</f>
        <v>0</v>
      </c>
      <c r="D7" s="41">
        <f>'2026'!D7</f>
        <v>0</v>
      </c>
      <c r="E7" s="41">
        <f>'2026'!O7</f>
        <v>0</v>
      </c>
      <c r="F7" s="41">
        <f>'2026'!F7</f>
        <v>0</v>
      </c>
      <c r="G7" s="42">
        <f>'2026'!G7</f>
        <v>0</v>
      </c>
      <c r="H7" s="20">
        <f t="shared" si="0"/>
        <v>0</v>
      </c>
      <c r="I7" s="20">
        <f t="shared" si="1"/>
        <v>0</v>
      </c>
      <c r="J7" s="21">
        <f t="shared" si="2"/>
        <v>0</v>
      </c>
      <c r="K7" s="22">
        <f t="shared" si="3"/>
        <v>0</v>
      </c>
      <c r="L7" s="23" t="str">
        <f t="shared" si="4"/>
        <v/>
      </c>
      <c r="M7" s="24">
        <f t="shared" si="5"/>
        <v>0</v>
      </c>
      <c r="N7" s="25" t="str">
        <f t="shared" si="6"/>
        <v/>
      </c>
      <c r="O7" s="23">
        <f t="shared" si="7"/>
        <v>0</v>
      </c>
      <c r="P7" s="21" t="str">
        <f t="shared" si="8"/>
        <v/>
      </c>
    </row>
    <row r="8" spans="1:16" x14ac:dyDescent="0.2">
      <c r="A8" s="49">
        <f>'2026'!A8</f>
        <v>0</v>
      </c>
      <c r="B8" s="41">
        <f>'2026'!B8</f>
        <v>0</v>
      </c>
      <c r="C8" s="42">
        <f>'2026'!C8</f>
        <v>0</v>
      </c>
      <c r="D8" s="41">
        <f>'2026'!D8</f>
        <v>0</v>
      </c>
      <c r="E8" s="41">
        <f>'2026'!O8</f>
        <v>0</v>
      </c>
      <c r="F8" s="41">
        <f>'2026'!F8</f>
        <v>0</v>
      </c>
      <c r="G8" s="42">
        <f>'2026'!G8</f>
        <v>0</v>
      </c>
      <c r="H8" s="20">
        <f t="shared" si="0"/>
        <v>0</v>
      </c>
      <c r="I8" s="20">
        <f t="shared" si="1"/>
        <v>0</v>
      </c>
      <c r="J8" s="21">
        <f t="shared" si="2"/>
        <v>0</v>
      </c>
      <c r="K8" s="22">
        <f t="shared" si="3"/>
        <v>0</v>
      </c>
      <c r="L8" s="23" t="str">
        <f t="shared" si="4"/>
        <v/>
      </c>
      <c r="M8" s="24">
        <f t="shared" si="5"/>
        <v>0</v>
      </c>
      <c r="N8" s="25" t="str">
        <f t="shared" si="6"/>
        <v/>
      </c>
      <c r="O8" s="23">
        <f t="shared" si="7"/>
        <v>0</v>
      </c>
      <c r="P8" s="21" t="str">
        <f t="shared" si="8"/>
        <v/>
      </c>
    </row>
    <row r="9" spans="1:16" x14ac:dyDescent="0.2">
      <c r="A9" s="49">
        <f>'2026'!A9</f>
        <v>0</v>
      </c>
      <c r="B9" s="41">
        <f>'2026'!B9</f>
        <v>0</v>
      </c>
      <c r="C9" s="42">
        <f>'2026'!C9</f>
        <v>0</v>
      </c>
      <c r="D9" s="41">
        <f>'2026'!D9</f>
        <v>0</v>
      </c>
      <c r="E9" s="41">
        <f>'2026'!O9</f>
        <v>0</v>
      </c>
      <c r="F9" s="41">
        <f>'2026'!F9</f>
        <v>0</v>
      </c>
      <c r="G9" s="42">
        <f>'2026'!G9</f>
        <v>0</v>
      </c>
      <c r="H9" s="20">
        <f t="shared" si="0"/>
        <v>0</v>
      </c>
      <c r="I9" s="20">
        <f t="shared" si="1"/>
        <v>0</v>
      </c>
      <c r="J9" s="21">
        <f t="shared" si="2"/>
        <v>0</v>
      </c>
      <c r="K9" s="22">
        <f t="shared" si="3"/>
        <v>0</v>
      </c>
      <c r="L9" s="23" t="str">
        <f t="shared" si="4"/>
        <v/>
      </c>
      <c r="M9" s="24">
        <f t="shared" si="5"/>
        <v>0</v>
      </c>
      <c r="N9" s="25" t="str">
        <f t="shared" si="6"/>
        <v/>
      </c>
      <c r="O9" s="23">
        <f t="shared" si="7"/>
        <v>0</v>
      </c>
      <c r="P9" s="21" t="str">
        <f t="shared" si="8"/>
        <v/>
      </c>
    </row>
    <row r="10" spans="1:16" x14ac:dyDescent="0.2">
      <c r="A10" s="49">
        <f>'2026'!A10</f>
        <v>0</v>
      </c>
      <c r="B10" s="41">
        <f>'2026'!B10</f>
        <v>0</v>
      </c>
      <c r="C10" s="42">
        <f>'2026'!C10</f>
        <v>0</v>
      </c>
      <c r="D10" s="41">
        <f>'2026'!D10</f>
        <v>0</v>
      </c>
      <c r="E10" s="41">
        <f>'2026'!O10</f>
        <v>0</v>
      </c>
      <c r="F10" s="41">
        <f>'2026'!F10</f>
        <v>0</v>
      </c>
      <c r="G10" s="42">
        <f>'2026'!G10</f>
        <v>0</v>
      </c>
      <c r="H10" s="20">
        <f t="shared" si="0"/>
        <v>0</v>
      </c>
      <c r="I10" s="20">
        <f t="shared" si="1"/>
        <v>0</v>
      </c>
      <c r="J10" s="21">
        <f t="shared" si="2"/>
        <v>0</v>
      </c>
      <c r="K10" s="22">
        <f t="shared" si="3"/>
        <v>0</v>
      </c>
      <c r="L10" s="23" t="str">
        <f t="shared" si="4"/>
        <v/>
      </c>
      <c r="M10" s="24">
        <f t="shared" si="5"/>
        <v>0</v>
      </c>
      <c r="N10" s="25" t="str">
        <f t="shared" si="6"/>
        <v/>
      </c>
      <c r="O10" s="23">
        <f t="shared" si="7"/>
        <v>0</v>
      </c>
      <c r="P10" s="21" t="str">
        <f t="shared" si="8"/>
        <v/>
      </c>
    </row>
    <row r="11" spans="1:16" x14ac:dyDescent="0.2">
      <c r="A11" s="49">
        <f>'2026'!A11</f>
        <v>0</v>
      </c>
      <c r="B11" s="41">
        <f>'2026'!B11</f>
        <v>0</v>
      </c>
      <c r="C11" s="42">
        <f>'2026'!C11</f>
        <v>0</v>
      </c>
      <c r="D11" s="41">
        <f>'2026'!D11</f>
        <v>0</v>
      </c>
      <c r="E11" s="41">
        <f>'2026'!O11</f>
        <v>0</v>
      </c>
      <c r="F11" s="41">
        <f>'2026'!F11</f>
        <v>0</v>
      </c>
      <c r="G11" s="42">
        <f>'2026'!G11</f>
        <v>0</v>
      </c>
      <c r="H11" s="20">
        <f t="shared" si="0"/>
        <v>0</v>
      </c>
      <c r="I11" s="20">
        <f t="shared" si="1"/>
        <v>0</v>
      </c>
      <c r="J11" s="21">
        <f t="shared" si="2"/>
        <v>0</v>
      </c>
      <c r="K11" s="22">
        <f t="shared" si="3"/>
        <v>0</v>
      </c>
      <c r="L11" s="23" t="str">
        <f t="shared" si="4"/>
        <v/>
      </c>
      <c r="M11" s="24">
        <f t="shared" si="5"/>
        <v>0</v>
      </c>
      <c r="N11" s="25" t="str">
        <f t="shared" si="6"/>
        <v/>
      </c>
      <c r="O11" s="23">
        <f t="shared" si="7"/>
        <v>0</v>
      </c>
      <c r="P11" s="21" t="str">
        <f t="shared" si="8"/>
        <v/>
      </c>
    </row>
    <row r="12" spans="1:16" x14ac:dyDescent="0.2">
      <c r="A12" s="49">
        <f>'2026'!A12</f>
        <v>0</v>
      </c>
      <c r="B12" s="41">
        <f>'2026'!B12</f>
        <v>0</v>
      </c>
      <c r="C12" s="42">
        <f>'2026'!C12</f>
        <v>0</v>
      </c>
      <c r="D12" s="41">
        <f>'2026'!D12</f>
        <v>0</v>
      </c>
      <c r="E12" s="41">
        <f>'2026'!O12</f>
        <v>0</v>
      </c>
      <c r="F12" s="41">
        <f>'2026'!F12</f>
        <v>0</v>
      </c>
      <c r="G12" s="42">
        <f>'2026'!G12</f>
        <v>0</v>
      </c>
      <c r="H12" s="20">
        <f t="shared" si="0"/>
        <v>0</v>
      </c>
      <c r="I12" s="20">
        <f t="shared" si="1"/>
        <v>0</v>
      </c>
      <c r="J12" s="21">
        <f t="shared" si="2"/>
        <v>0</v>
      </c>
      <c r="K12" s="22">
        <f t="shared" si="3"/>
        <v>0</v>
      </c>
      <c r="L12" s="23" t="str">
        <f t="shared" si="4"/>
        <v/>
      </c>
      <c r="M12" s="24">
        <f t="shared" si="5"/>
        <v>0</v>
      </c>
      <c r="N12" s="25" t="str">
        <f t="shared" si="6"/>
        <v/>
      </c>
      <c r="O12" s="23">
        <f t="shared" si="7"/>
        <v>0</v>
      </c>
      <c r="P12" s="21" t="str">
        <f t="shared" si="8"/>
        <v/>
      </c>
    </row>
    <row r="13" spans="1:16" x14ac:dyDescent="0.2">
      <c r="A13" s="49">
        <f>'2026'!A13</f>
        <v>0</v>
      </c>
      <c r="B13" s="41">
        <f>'2026'!B13</f>
        <v>0</v>
      </c>
      <c r="C13" s="42">
        <f>'2026'!C13</f>
        <v>0</v>
      </c>
      <c r="D13" s="41">
        <f>'2026'!D13</f>
        <v>0</v>
      </c>
      <c r="E13" s="41">
        <f>'2026'!O13</f>
        <v>0</v>
      </c>
      <c r="F13" s="41">
        <f>'2026'!F13</f>
        <v>0</v>
      </c>
      <c r="G13" s="42">
        <f>'2026'!G13</f>
        <v>0</v>
      </c>
      <c r="H13" s="20">
        <f t="shared" si="0"/>
        <v>0</v>
      </c>
      <c r="I13" s="20">
        <f t="shared" si="1"/>
        <v>0</v>
      </c>
      <c r="J13" s="21">
        <f t="shared" si="2"/>
        <v>0</v>
      </c>
      <c r="K13" s="22">
        <f t="shared" si="3"/>
        <v>0</v>
      </c>
      <c r="L13" s="23" t="str">
        <f t="shared" si="4"/>
        <v/>
      </c>
      <c r="M13" s="24">
        <f t="shared" si="5"/>
        <v>0</v>
      </c>
      <c r="N13" s="25" t="str">
        <f t="shared" si="6"/>
        <v/>
      </c>
      <c r="O13" s="23">
        <f t="shared" si="7"/>
        <v>0</v>
      </c>
      <c r="P13" s="21" t="str">
        <f t="shared" si="8"/>
        <v/>
      </c>
    </row>
    <row r="14" spans="1:16" x14ac:dyDescent="0.2">
      <c r="A14" s="49">
        <f>'2026'!A14</f>
        <v>0</v>
      </c>
      <c r="B14" s="41">
        <f>'2026'!B14</f>
        <v>0</v>
      </c>
      <c r="C14" s="42">
        <f>'2026'!C14</f>
        <v>0</v>
      </c>
      <c r="D14" s="41">
        <f>'2026'!D14</f>
        <v>0</v>
      </c>
      <c r="E14" s="41">
        <f>'2026'!O14</f>
        <v>0</v>
      </c>
      <c r="F14" s="41">
        <f>'2026'!F14</f>
        <v>0</v>
      </c>
      <c r="G14" s="42">
        <f>'2026'!G14</f>
        <v>0</v>
      </c>
      <c r="H14" s="20">
        <f t="shared" si="0"/>
        <v>0</v>
      </c>
      <c r="I14" s="20">
        <f t="shared" si="1"/>
        <v>0</v>
      </c>
      <c r="J14" s="21">
        <f t="shared" si="2"/>
        <v>0</v>
      </c>
      <c r="K14" s="22">
        <f t="shared" si="3"/>
        <v>0</v>
      </c>
      <c r="L14" s="23" t="str">
        <f t="shared" si="4"/>
        <v/>
      </c>
      <c r="M14" s="24">
        <f t="shared" si="5"/>
        <v>0</v>
      </c>
      <c r="N14" s="25" t="str">
        <f t="shared" si="6"/>
        <v/>
      </c>
      <c r="O14" s="23">
        <f t="shared" si="7"/>
        <v>0</v>
      </c>
      <c r="P14" s="21" t="str">
        <f t="shared" si="8"/>
        <v/>
      </c>
    </row>
    <row r="15" spans="1:16" x14ac:dyDescent="0.2">
      <c r="A15" s="49">
        <f>'2026'!A15</f>
        <v>0</v>
      </c>
      <c r="B15" s="41">
        <f>'2026'!B15</f>
        <v>0</v>
      </c>
      <c r="C15" s="42">
        <f>'2026'!C15</f>
        <v>0</v>
      </c>
      <c r="D15" s="41">
        <f>'2026'!D15</f>
        <v>0</v>
      </c>
      <c r="E15" s="41">
        <f>'2026'!O15</f>
        <v>0</v>
      </c>
      <c r="F15" s="41">
        <f>'2026'!F15</f>
        <v>0</v>
      </c>
      <c r="G15" s="42">
        <f>'2026'!G15</f>
        <v>0</v>
      </c>
      <c r="H15" s="20">
        <f t="shared" si="0"/>
        <v>0</v>
      </c>
      <c r="I15" s="20">
        <f t="shared" si="1"/>
        <v>0</v>
      </c>
      <c r="J15" s="21">
        <f t="shared" si="2"/>
        <v>0</v>
      </c>
      <c r="K15" s="22">
        <f t="shared" si="3"/>
        <v>0</v>
      </c>
      <c r="L15" s="23" t="str">
        <f t="shared" si="4"/>
        <v/>
      </c>
      <c r="M15" s="24">
        <f t="shared" si="5"/>
        <v>0</v>
      </c>
      <c r="N15" s="25" t="str">
        <f t="shared" si="6"/>
        <v/>
      </c>
      <c r="O15" s="23">
        <f t="shared" si="7"/>
        <v>0</v>
      </c>
      <c r="P15" s="21" t="str">
        <f t="shared" si="8"/>
        <v/>
      </c>
    </row>
    <row r="16" spans="1:16" x14ac:dyDescent="0.2">
      <c r="A16" s="49">
        <f>'2026'!A16</f>
        <v>0</v>
      </c>
      <c r="B16" s="41">
        <f>'2026'!B16</f>
        <v>0</v>
      </c>
      <c r="C16" s="42">
        <f>'2026'!C16</f>
        <v>0</v>
      </c>
      <c r="D16" s="41">
        <f>'2026'!D16</f>
        <v>0</v>
      </c>
      <c r="E16" s="41">
        <f>'2026'!O16</f>
        <v>0</v>
      </c>
      <c r="F16" s="41">
        <f>'2026'!F16</f>
        <v>0</v>
      </c>
      <c r="G16" s="42">
        <f>'2026'!G16</f>
        <v>0</v>
      </c>
      <c r="H16" s="20">
        <f t="shared" si="0"/>
        <v>0</v>
      </c>
      <c r="I16" s="20">
        <f t="shared" si="1"/>
        <v>0</v>
      </c>
      <c r="J16" s="21">
        <f t="shared" si="2"/>
        <v>0</v>
      </c>
      <c r="K16" s="22">
        <f t="shared" si="3"/>
        <v>0</v>
      </c>
      <c r="L16" s="23" t="str">
        <f t="shared" si="4"/>
        <v/>
      </c>
      <c r="M16" s="24">
        <f t="shared" si="5"/>
        <v>0</v>
      </c>
      <c r="N16" s="25" t="str">
        <f t="shared" si="6"/>
        <v/>
      </c>
      <c r="O16" s="23">
        <f t="shared" si="7"/>
        <v>0</v>
      </c>
      <c r="P16" s="21" t="str">
        <f t="shared" si="8"/>
        <v/>
      </c>
    </row>
    <row r="17" spans="1:16" x14ac:dyDescent="0.2">
      <c r="A17" s="49">
        <f>'2026'!A17</f>
        <v>0</v>
      </c>
      <c r="B17" s="41">
        <f>'2026'!B17</f>
        <v>0</v>
      </c>
      <c r="C17" s="42">
        <f>'2026'!C17</f>
        <v>0</v>
      </c>
      <c r="D17" s="41">
        <f>'2026'!D17</f>
        <v>0</v>
      </c>
      <c r="E17" s="41">
        <f>'2026'!O17</f>
        <v>0</v>
      </c>
      <c r="F17" s="41">
        <f>'2026'!F17</f>
        <v>0</v>
      </c>
      <c r="G17" s="42">
        <f>'2026'!G17</f>
        <v>0</v>
      </c>
      <c r="H17" s="20">
        <f t="shared" si="0"/>
        <v>0</v>
      </c>
      <c r="I17" s="20">
        <f t="shared" si="1"/>
        <v>0</v>
      </c>
      <c r="J17" s="21">
        <f t="shared" si="2"/>
        <v>0</v>
      </c>
      <c r="K17" s="22">
        <f t="shared" si="3"/>
        <v>0</v>
      </c>
      <c r="L17" s="23" t="str">
        <f t="shared" si="4"/>
        <v/>
      </c>
      <c r="M17" s="24">
        <f t="shared" si="5"/>
        <v>0</v>
      </c>
      <c r="N17" s="25" t="str">
        <f t="shared" si="6"/>
        <v/>
      </c>
      <c r="O17" s="23">
        <f t="shared" si="7"/>
        <v>0</v>
      </c>
      <c r="P17" s="21" t="str">
        <f t="shared" si="8"/>
        <v/>
      </c>
    </row>
    <row r="18" spans="1:16" x14ac:dyDescent="0.2">
      <c r="A18" s="49">
        <f>'2026'!A18</f>
        <v>0</v>
      </c>
      <c r="B18" s="41">
        <f>'2026'!B18</f>
        <v>0</v>
      </c>
      <c r="C18" s="42">
        <f>'2026'!C18</f>
        <v>0</v>
      </c>
      <c r="D18" s="41">
        <f>'2026'!D18</f>
        <v>0</v>
      </c>
      <c r="E18" s="41">
        <f>'2026'!O18</f>
        <v>0</v>
      </c>
      <c r="F18" s="41">
        <f>'2026'!F18</f>
        <v>0</v>
      </c>
      <c r="G18" s="42">
        <f>'2026'!G18</f>
        <v>0</v>
      </c>
      <c r="H18" s="20">
        <f t="shared" si="0"/>
        <v>0</v>
      </c>
      <c r="I18" s="20">
        <f t="shared" si="1"/>
        <v>0</v>
      </c>
      <c r="J18" s="21">
        <f t="shared" si="2"/>
        <v>0</v>
      </c>
      <c r="K18" s="22">
        <f t="shared" si="3"/>
        <v>0</v>
      </c>
      <c r="L18" s="23" t="str">
        <f t="shared" si="4"/>
        <v/>
      </c>
      <c r="M18" s="24">
        <f t="shared" si="5"/>
        <v>0</v>
      </c>
      <c r="N18" s="25" t="str">
        <f t="shared" si="6"/>
        <v/>
      </c>
      <c r="O18" s="23">
        <f t="shared" si="7"/>
        <v>0</v>
      </c>
      <c r="P18" s="21" t="str">
        <f t="shared" si="8"/>
        <v/>
      </c>
    </row>
    <row r="19" spans="1:16" x14ac:dyDescent="0.2">
      <c r="A19" s="49">
        <f>'2026'!A19</f>
        <v>0</v>
      </c>
      <c r="B19" s="41">
        <f>'2026'!B19</f>
        <v>0</v>
      </c>
      <c r="C19" s="42">
        <f>'2026'!C19</f>
        <v>0</v>
      </c>
      <c r="D19" s="41">
        <f>'2026'!D19</f>
        <v>0</v>
      </c>
      <c r="E19" s="41">
        <f>'2026'!O19</f>
        <v>0</v>
      </c>
      <c r="F19" s="41">
        <f>'2026'!F19</f>
        <v>0</v>
      </c>
      <c r="G19" s="42">
        <f>'2026'!G19</f>
        <v>0</v>
      </c>
      <c r="H19" s="20">
        <f t="shared" si="0"/>
        <v>0</v>
      </c>
      <c r="I19" s="20">
        <f t="shared" si="1"/>
        <v>0</v>
      </c>
      <c r="J19" s="21">
        <f t="shared" si="2"/>
        <v>0</v>
      </c>
      <c r="K19" s="22">
        <f t="shared" si="3"/>
        <v>0</v>
      </c>
      <c r="L19" s="23" t="str">
        <f t="shared" si="4"/>
        <v/>
      </c>
      <c r="M19" s="24">
        <f t="shared" si="5"/>
        <v>0</v>
      </c>
      <c r="N19" s="25" t="str">
        <f t="shared" si="6"/>
        <v/>
      </c>
      <c r="O19" s="23">
        <f t="shared" si="7"/>
        <v>0</v>
      </c>
      <c r="P19" s="21" t="str">
        <f t="shared" si="8"/>
        <v/>
      </c>
    </row>
    <row r="20" spans="1:16" x14ac:dyDescent="0.2">
      <c r="A20" s="49">
        <f>'2026'!A20</f>
        <v>0</v>
      </c>
      <c r="B20" s="41">
        <f>'2026'!B20</f>
        <v>0</v>
      </c>
      <c r="C20" s="42">
        <f>'2026'!C20</f>
        <v>0</v>
      </c>
      <c r="D20" s="41">
        <f>'2026'!D20</f>
        <v>0</v>
      </c>
      <c r="E20" s="41">
        <f>'2026'!O20</f>
        <v>0</v>
      </c>
      <c r="F20" s="41">
        <f>'2026'!F20</f>
        <v>0</v>
      </c>
      <c r="G20" s="42">
        <f>'2026'!G20</f>
        <v>0</v>
      </c>
      <c r="H20" s="20">
        <f t="shared" si="0"/>
        <v>0</v>
      </c>
      <c r="I20" s="20">
        <f t="shared" si="1"/>
        <v>0</v>
      </c>
      <c r="J20" s="21">
        <f t="shared" si="2"/>
        <v>0</v>
      </c>
      <c r="K20" s="22">
        <f t="shared" si="3"/>
        <v>0</v>
      </c>
      <c r="L20" s="23" t="str">
        <f t="shared" si="4"/>
        <v/>
      </c>
      <c r="M20" s="24">
        <f t="shared" si="5"/>
        <v>0</v>
      </c>
      <c r="N20" s="25" t="str">
        <f t="shared" si="6"/>
        <v/>
      </c>
      <c r="O20" s="23">
        <f t="shared" si="7"/>
        <v>0</v>
      </c>
      <c r="P20" s="21" t="str">
        <f t="shared" si="8"/>
        <v/>
      </c>
    </row>
    <row r="21" spans="1:16" x14ac:dyDescent="0.2">
      <c r="A21" s="49">
        <f>'2026'!A21</f>
        <v>0</v>
      </c>
      <c r="B21" s="41">
        <f>'2026'!B21</f>
        <v>0</v>
      </c>
      <c r="C21" s="42">
        <f>'2026'!C21</f>
        <v>0</v>
      </c>
      <c r="D21" s="41">
        <f>'2026'!D21</f>
        <v>0</v>
      </c>
      <c r="E21" s="41">
        <f>'2026'!O21</f>
        <v>0</v>
      </c>
      <c r="F21" s="41">
        <f>'2026'!F21</f>
        <v>0</v>
      </c>
      <c r="G21" s="42">
        <f>'2026'!G21</f>
        <v>0</v>
      </c>
      <c r="H21" s="20">
        <f t="shared" si="0"/>
        <v>0</v>
      </c>
      <c r="I21" s="20">
        <f t="shared" si="1"/>
        <v>0</v>
      </c>
      <c r="J21" s="21">
        <f t="shared" si="2"/>
        <v>0</v>
      </c>
      <c r="K21" s="22">
        <f t="shared" si="3"/>
        <v>0</v>
      </c>
      <c r="L21" s="23" t="str">
        <f t="shared" si="4"/>
        <v/>
      </c>
      <c r="M21" s="24">
        <f t="shared" si="5"/>
        <v>0</v>
      </c>
      <c r="N21" s="25" t="str">
        <f t="shared" si="6"/>
        <v/>
      </c>
      <c r="O21" s="23">
        <f t="shared" si="7"/>
        <v>0</v>
      </c>
      <c r="P21" s="21" t="str">
        <f t="shared" si="8"/>
        <v/>
      </c>
    </row>
    <row r="22" spans="1:16" x14ac:dyDescent="0.2">
      <c r="A22" s="49">
        <f>'2026'!A22</f>
        <v>0</v>
      </c>
      <c r="B22" s="41">
        <f>'2026'!B22</f>
        <v>0</v>
      </c>
      <c r="C22" s="42">
        <f>'2026'!C22</f>
        <v>0</v>
      </c>
      <c r="D22" s="41">
        <f>'2026'!D22</f>
        <v>0</v>
      </c>
      <c r="E22" s="41">
        <f>'2026'!O22</f>
        <v>0</v>
      </c>
      <c r="F22" s="41">
        <f>'2026'!F22</f>
        <v>0</v>
      </c>
      <c r="G22" s="42">
        <f>'2026'!G22</f>
        <v>0</v>
      </c>
      <c r="H22" s="20">
        <f t="shared" si="0"/>
        <v>0</v>
      </c>
      <c r="I22" s="20">
        <f t="shared" si="1"/>
        <v>0</v>
      </c>
      <c r="J22" s="21">
        <f t="shared" si="2"/>
        <v>0</v>
      </c>
      <c r="K22" s="22">
        <f t="shared" si="3"/>
        <v>0</v>
      </c>
      <c r="L22" s="23" t="str">
        <f t="shared" si="4"/>
        <v/>
      </c>
      <c r="M22" s="24">
        <f t="shared" si="5"/>
        <v>0</v>
      </c>
      <c r="N22" s="25" t="str">
        <f t="shared" si="6"/>
        <v/>
      </c>
      <c r="O22" s="23">
        <f t="shared" si="7"/>
        <v>0</v>
      </c>
      <c r="P22" s="21" t="str">
        <f t="shared" si="8"/>
        <v/>
      </c>
    </row>
    <row r="23" spans="1:16" x14ac:dyDescent="0.2">
      <c r="A23" s="49">
        <f>'2026'!A23</f>
        <v>0</v>
      </c>
      <c r="B23" s="41">
        <f>'2026'!B23</f>
        <v>0</v>
      </c>
      <c r="C23" s="42">
        <f>'2026'!C23</f>
        <v>0</v>
      </c>
      <c r="D23" s="41">
        <f>'2026'!D23</f>
        <v>0</v>
      </c>
      <c r="E23" s="41">
        <f>'2026'!O23</f>
        <v>0</v>
      </c>
      <c r="F23" s="41">
        <f>'2026'!F23</f>
        <v>0</v>
      </c>
      <c r="G23" s="42">
        <f>'2026'!G23</f>
        <v>0</v>
      </c>
      <c r="H23" s="20">
        <f t="shared" si="0"/>
        <v>0</v>
      </c>
      <c r="I23" s="20">
        <f t="shared" si="1"/>
        <v>0</v>
      </c>
      <c r="J23" s="21">
        <f t="shared" si="2"/>
        <v>0</v>
      </c>
      <c r="K23" s="22">
        <f t="shared" si="3"/>
        <v>0</v>
      </c>
      <c r="L23" s="23" t="str">
        <f t="shared" si="4"/>
        <v/>
      </c>
      <c r="M23" s="24">
        <f t="shared" si="5"/>
        <v>0</v>
      </c>
      <c r="N23" s="25" t="str">
        <f t="shared" si="6"/>
        <v/>
      </c>
      <c r="O23" s="23">
        <f t="shared" si="7"/>
        <v>0</v>
      </c>
      <c r="P23" s="21" t="str">
        <f t="shared" si="8"/>
        <v/>
      </c>
    </row>
    <row r="24" spans="1:16" x14ac:dyDescent="0.2">
      <c r="A24" s="49">
        <f>'2026'!A24</f>
        <v>0</v>
      </c>
      <c r="B24" s="41">
        <f>'2026'!B24</f>
        <v>0</v>
      </c>
      <c r="C24" s="42">
        <f>'2026'!C24</f>
        <v>0</v>
      </c>
      <c r="D24" s="41">
        <f>'2026'!D24</f>
        <v>0</v>
      </c>
      <c r="E24" s="41">
        <f>'2026'!O24</f>
        <v>0</v>
      </c>
      <c r="F24" s="41">
        <f>'2026'!F24</f>
        <v>0</v>
      </c>
      <c r="G24" s="42">
        <f>'2026'!G24</f>
        <v>0</v>
      </c>
      <c r="H24" s="20">
        <f t="shared" si="0"/>
        <v>0</v>
      </c>
      <c r="I24" s="20">
        <f t="shared" si="1"/>
        <v>0</v>
      </c>
      <c r="J24" s="21">
        <f t="shared" si="2"/>
        <v>0</v>
      </c>
      <c r="K24" s="22">
        <f t="shared" si="3"/>
        <v>0</v>
      </c>
      <c r="L24" s="23" t="str">
        <f t="shared" si="4"/>
        <v/>
      </c>
      <c r="M24" s="24">
        <f t="shared" si="5"/>
        <v>0</v>
      </c>
      <c r="N24" s="25" t="str">
        <f t="shared" si="6"/>
        <v/>
      </c>
      <c r="O24" s="23">
        <f t="shared" si="7"/>
        <v>0</v>
      </c>
      <c r="P24" s="21" t="str">
        <f t="shared" si="8"/>
        <v/>
      </c>
    </row>
    <row r="25" spans="1:16" x14ac:dyDescent="0.2">
      <c r="A25" s="49">
        <f>'2026'!A25</f>
        <v>0</v>
      </c>
      <c r="B25" s="41">
        <f>'2026'!B25</f>
        <v>0</v>
      </c>
      <c r="C25" s="42">
        <f>'2026'!C25</f>
        <v>0</v>
      </c>
      <c r="D25" s="41">
        <f>'2026'!D25</f>
        <v>0</v>
      </c>
      <c r="E25" s="41">
        <f>'2026'!O25</f>
        <v>0</v>
      </c>
      <c r="F25" s="41">
        <f>'2026'!F25</f>
        <v>0</v>
      </c>
      <c r="G25" s="42">
        <f>'2026'!G25</f>
        <v>0</v>
      </c>
      <c r="H25" s="20">
        <f t="shared" si="0"/>
        <v>0</v>
      </c>
      <c r="I25" s="20">
        <f t="shared" si="1"/>
        <v>0</v>
      </c>
      <c r="J25" s="21">
        <f t="shared" si="2"/>
        <v>0</v>
      </c>
      <c r="K25" s="22">
        <f t="shared" si="3"/>
        <v>0</v>
      </c>
      <c r="L25" s="23" t="str">
        <f t="shared" si="4"/>
        <v/>
      </c>
      <c r="M25" s="24">
        <f t="shared" si="5"/>
        <v>0</v>
      </c>
      <c r="N25" s="25" t="str">
        <f t="shared" si="6"/>
        <v/>
      </c>
      <c r="O25" s="23">
        <f t="shared" si="7"/>
        <v>0</v>
      </c>
      <c r="P25" s="21" t="str">
        <f t="shared" si="8"/>
        <v/>
      </c>
    </row>
    <row r="26" spans="1:16" x14ac:dyDescent="0.2">
      <c r="A26" s="49">
        <f>'2026'!A26</f>
        <v>0</v>
      </c>
      <c r="B26" s="41">
        <f>'2026'!B26</f>
        <v>0</v>
      </c>
      <c r="C26" s="42">
        <f>'2026'!C26</f>
        <v>0</v>
      </c>
      <c r="D26" s="41">
        <f>'2026'!D26</f>
        <v>0</v>
      </c>
      <c r="E26" s="41">
        <f>'2026'!O26</f>
        <v>0</v>
      </c>
      <c r="F26" s="41">
        <f>'2026'!F26</f>
        <v>0</v>
      </c>
      <c r="G26" s="42">
        <f>'2026'!G26</f>
        <v>0</v>
      </c>
      <c r="H26" s="20">
        <f t="shared" si="0"/>
        <v>0</v>
      </c>
      <c r="I26" s="20">
        <f t="shared" si="1"/>
        <v>0</v>
      </c>
      <c r="J26" s="21">
        <f t="shared" si="2"/>
        <v>0</v>
      </c>
      <c r="K26" s="22">
        <f t="shared" si="3"/>
        <v>0</v>
      </c>
      <c r="L26" s="23" t="str">
        <f t="shared" si="4"/>
        <v/>
      </c>
      <c r="M26" s="24">
        <f t="shared" si="5"/>
        <v>0</v>
      </c>
      <c r="N26" s="25" t="str">
        <f t="shared" si="6"/>
        <v/>
      </c>
      <c r="O26" s="23">
        <f t="shared" si="7"/>
        <v>0</v>
      </c>
      <c r="P26" s="21" t="str">
        <f t="shared" si="8"/>
        <v/>
      </c>
    </row>
    <row r="27" spans="1:16" x14ac:dyDescent="0.2">
      <c r="A27" s="49">
        <f>'2026'!A27</f>
        <v>0</v>
      </c>
      <c r="B27" s="41">
        <f>'2026'!B27</f>
        <v>0</v>
      </c>
      <c r="C27" s="42">
        <f>'2026'!C27</f>
        <v>0</v>
      </c>
      <c r="D27" s="41">
        <f>'2026'!D27</f>
        <v>0</v>
      </c>
      <c r="E27" s="41">
        <f>'2026'!O27</f>
        <v>0</v>
      </c>
      <c r="F27" s="41">
        <f>'2026'!F27</f>
        <v>0</v>
      </c>
      <c r="G27" s="42">
        <f>'2026'!G27</f>
        <v>0</v>
      </c>
      <c r="H27" s="20">
        <f t="shared" si="0"/>
        <v>0</v>
      </c>
      <c r="I27" s="20">
        <f t="shared" si="1"/>
        <v>0</v>
      </c>
      <c r="J27" s="21">
        <f t="shared" si="2"/>
        <v>0</v>
      </c>
      <c r="K27" s="22">
        <f t="shared" si="3"/>
        <v>0</v>
      </c>
      <c r="L27" s="23" t="str">
        <f t="shared" si="4"/>
        <v/>
      </c>
      <c r="M27" s="24">
        <f t="shared" si="5"/>
        <v>0</v>
      </c>
      <c r="N27" s="25" t="str">
        <f t="shared" si="6"/>
        <v/>
      </c>
      <c r="O27" s="23">
        <f t="shared" si="7"/>
        <v>0</v>
      </c>
      <c r="P27" s="21" t="str">
        <f t="shared" si="8"/>
        <v/>
      </c>
    </row>
    <row r="28" spans="1:16" x14ac:dyDescent="0.2">
      <c r="A28" s="49">
        <f>'2026'!A28</f>
        <v>0</v>
      </c>
      <c r="B28" s="41">
        <f>'2026'!B28</f>
        <v>0</v>
      </c>
      <c r="C28" s="42">
        <f>'2026'!C28</f>
        <v>0</v>
      </c>
      <c r="D28" s="41">
        <f>'2026'!D28</f>
        <v>0</v>
      </c>
      <c r="E28" s="41">
        <f>'2026'!O28</f>
        <v>0</v>
      </c>
      <c r="F28" s="41">
        <f>'2026'!F28</f>
        <v>0</v>
      </c>
      <c r="G28" s="42">
        <f>'2026'!G28</f>
        <v>0</v>
      </c>
      <c r="H28" s="20">
        <f t="shared" si="0"/>
        <v>0</v>
      </c>
      <c r="I28" s="20">
        <f t="shared" si="1"/>
        <v>0</v>
      </c>
      <c r="J28" s="21">
        <f t="shared" si="2"/>
        <v>0</v>
      </c>
      <c r="K28" s="22">
        <f t="shared" si="3"/>
        <v>0</v>
      </c>
      <c r="L28" s="23" t="str">
        <f t="shared" si="4"/>
        <v/>
      </c>
      <c r="M28" s="24">
        <f t="shared" si="5"/>
        <v>0</v>
      </c>
      <c r="N28" s="25" t="str">
        <f t="shared" si="6"/>
        <v/>
      </c>
      <c r="O28" s="23">
        <f t="shared" si="7"/>
        <v>0</v>
      </c>
      <c r="P28" s="21" t="str">
        <f t="shared" si="8"/>
        <v/>
      </c>
    </row>
    <row r="29" spans="1:16" x14ac:dyDescent="0.2">
      <c r="A29" s="49">
        <f>'2026'!A29</f>
        <v>0</v>
      </c>
      <c r="B29" s="41">
        <f>'2026'!B29</f>
        <v>0</v>
      </c>
      <c r="C29" s="42">
        <f>'2026'!C29</f>
        <v>0</v>
      </c>
      <c r="D29" s="41">
        <f>'2026'!D29</f>
        <v>0</v>
      </c>
      <c r="E29" s="41">
        <f>'2026'!O29</f>
        <v>0</v>
      </c>
      <c r="F29" s="41">
        <f>'2026'!F29</f>
        <v>0</v>
      </c>
      <c r="G29" s="42">
        <f>'2026'!G29</f>
        <v>0</v>
      </c>
      <c r="H29" s="20">
        <f t="shared" si="0"/>
        <v>0</v>
      </c>
      <c r="I29" s="20">
        <f t="shared" si="1"/>
        <v>0</v>
      </c>
      <c r="J29" s="21">
        <f t="shared" si="2"/>
        <v>0</v>
      </c>
      <c r="K29" s="22">
        <f t="shared" si="3"/>
        <v>0</v>
      </c>
      <c r="L29" s="23" t="str">
        <f t="shared" si="4"/>
        <v/>
      </c>
      <c r="M29" s="24">
        <f t="shared" si="5"/>
        <v>0</v>
      </c>
      <c r="N29" s="25" t="str">
        <f t="shared" si="6"/>
        <v/>
      </c>
      <c r="O29" s="23">
        <f t="shared" si="7"/>
        <v>0</v>
      </c>
      <c r="P29" s="21" t="str">
        <f t="shared" si="8"/>
        <v/>
      </c>
    </row>
    <row r="30" spans="1:16" x14ac:dyDescent="0.2">
      <c r="A30" s="49">
        <f>'2026'!A30</f>
        <v>0</v>
      </c>
      <c r="B30" s="41">
        <f>'2026'!B30</f>
        <v>0</v>
      </c>
      <c r="C30" s="42">
        <f>'2026'!C30</f>
        <v>0</v>
      </c>
      <c r="D30" s="41">
        <f>'2026'!D30</f>
        <v>0</v>
      </c>
      <c r="E30" s="41">
        <f>'2026'!O30</f>
        <v>0</v>
      </c>
      <c r="F30" s="41">
        <f>'2026'!F30</f>
        <v>0</v>
      </c>
      <c r="G30" s="42">
        <f>'2026'!G30</f>
        <v>0</v>
      </c>
      <c r="H30" s="20">
        <f t="shared" si="0"/>
        <v>0</v>
      </c>
      <c r="I30" s="20">
        <f t="shared" si="1"/>
        <v>0</v>
      </c>
      <c r="J30" s="21">
        <f t="shared" si="2"/>
        <v>0</v>
      </c>
      <c r="K30" s="22">
        <f t="shared" si="3"/>
        <v>0</v>
      </c>
      <c r="L30" s="23" t="str">
        <f t="shared" si="4"/>
        <v/>
      </c>
      <c r="M30" s="24">
        <f t="shared" si="5"/>
        <v>0</v>
      </c>
      <c r="N30" s="25" t="str">
        <f t="shared" si="6"/>
        <v/>
      </c>
      <c r="O30" s="23">
        <f t="shared" si="7"/>
        <v>0</v>
      </c>
      <c r="P30" s="21" t="str">
        <f t="shared" si="8"/>
        <v/>
      </c>
    </row>
    <row r="31" spans="1:16" x14ac:dyDescent="0.2">
      <c r="A31" s="49">
        <f>'2026'!A31</f>
        <v>0</v>
      </c>
      <c r="B31" s="41">
        <f>'2026'!B31</f>
        <v>0</v>
      </c>
      <c r="C31" s="42">
        <f>'2026'!C31</f>
        <v>0</v>
      </c>
      <c r="D31" s="41">
        <f>'2026'!D31</f>
        <v>0</v>
      </c>
      <c r="E31" s="41">
        <f>'2026'!O31</f>
        <v>0</v>
      </c>
      <c r="F31" s="41">
        <f>'2026'!F31</f>
        <v>0</v>
      </c>
      <c r="G31" s="42">
        <f>'2026'!G31</f>
        <v>0</v>
      </c>
      <c r="H31" s="20">
        <f t="shared" si="0"/>
        <v>0</v>
      </c>
      <c r="I31" s="20">
        <f t="shared" si="1"/>
        <v>0</v>
      </c>
      <c r="J31" s="21">
        <f t="shared" si="2"/>
        <v>0</v>
      </c>
      <c r="K31" s="22">
        <f t="shared" si="3"/>
        <v>0</v>
      </c>
      <c r="L31" s="23" t="str">
        <f t="shared" si="4"/>
        <v/>
      </c>
      <c r="M31" s="24">
        <f t="shared" si="5"/>
        <v>0</v>
      </c>
      <c r="N31" s="25" t="str">
        <f t="shared" si="6"/>
        <v/>
      </c>
      <c r="O31" s="23">
        <f t="shared" si="7"/>
        <v>0</v>
      </c>
      <c r="P31" s="21" t="str">
        <f t="shared" si="8"/>
        <v/>
      </c>
    </row>
    <row r="32" spans="1:16" x14ac:dyDescent="0.2">
      <c r="A32" s="49">
        <f>'2026'!A32</f>
        <v>0</v>
      </c>
      <c r="B32" s="41">
        <f>'2026'!B32</f>
        <v>0</v>
      </c>
      <c r="C32" s="42">
        <f>'2026'!C32</f>
        <v>0</v>
      </c>
      <c r="D32" s="41">
        <f>'2026'!D32</f>
        <v>0</v>
      </c>
      <c r="E32" s="41">
        <f>'2026'!O32</f>
        <v>0</v>
      </c>
      <c r="F32" s="41">
        <f>'2026'!F32</f>
        <v>0</v>
      </c>
      <c r="G32" s="42">
        <f>'2026'!G32</f>
        <v>0</v>
      </c>
      <c r="H32" s="20">
        <f t="shared" si="0"/>
        <v>0</v>
      </c>
      <c r="I32" s="20">
        <f t="shared" si="1"/>
        <v>0</v>
      </c>
      <c r="J32" s="21">
        <f t="shared" si="2"/>
        <v>0</v>
      </c>
      <c r="K32" s="22">
        <f t="shared" si="3"/>
        <v>0</v>
      </c>
      <c r="L32" s="23" t="str">
        <f t="shared" si="4"/>
        <v/>
      </c>
      <c r="M32" s="24">
        <f t="shared" si="5"/>
        <v>0</v>
      </c>
      <c r="N32" s="25" t="str">
        <f t="shared" si="6"/>
        <v/>
      </c>
      <c r="O32" s="23">
        <f t="shared" si="7"/>
        <v>0</v>
      </c>
      <c r="P32" s="21" t="str">
        <f t="shared" si="8"/>
        <v/>
      </c>
    </row>
    <row r="33" spans="1:16" x14ac:dyDescent="0.2">
      <c r="A33" s="49">
        <f>'2026'!A33</f>
        <v>0</v>
      </c>
      <c r="B33" s="41">
        <f>'2026'!B33</f>
        <v>0</v>
      </c>
      <c r="C33" s="42">
        <f>'2026'!C33</f>
        <v>0</v>
      </c>
      <c r="D33" s="41">
        <f>'2026'!D33</f>
        <v>0</v>
      </c>
      <c r="E33" s="41">
        <f>'2026'!O33</f>
        <v>0</v>
      </c>
      <c r="F33" s="41">
        <f>'2026'!F33</f>
        <v>0</v>
      </c>
      <c r="G33" s="42">
        <f>'2026'!G33</f>
        <v>0</v>
      </c>
      <c r="H33" s="20">
        <f t="shared" si="0"/>
        <v>0</v>
      </c>
      <c r="I33" s="20">
        <f t="shared" si="1"/>
        <v>0</v>
      </c>
      <c r="J33" s="21">
        <f t="shared" si="2"/>
        <v>0</v>
      </c>
      <c r="K33" s="22">
        <f t="shared" si="3"/>
        <v>0</v>
      </c>
      <c r="L33" s="23" t="str">
        <f t="shared" si="4"/>
        <v/>
      </c>
      <c r="M33" s="24">
        <f t="shared" si="5"/>
        <v>0</v>
      </c>
      <c r="N33" s="25" t="str">
        <f t="shared" si="6"/>
        <v/>
      </c>
      <c r="O33" s="23">
        <f t="shared" si="7"/>
        <v>0</v>
      </c>
      <c r="P33" s="21" t="str">
        <f t="shared" si="8"/>
        <v/>
      </c>
    </row>
    <row r="34" spans="1:16" x14ac:dyDescent="0.2">
      <c r="A34" s="49">
        <f>'2026'!A34</f>
        <v>0</v>
      </c>
      <c r="B34" s="41">
        <f>'2026'!B34</f>
        <v>0</v>
      </c>
      <c r="C34" s="42">
        <f>'2026'!C34</f>
        <v>0</v>
      </c>
      <c r="D34" s="41">
        <f>'2026'!D34</f>
        <v>0</v>
      </c>
      <c r="E34" s="41">
        <f>'2026'!O34</f>
        <v>0</v>
      </c>
      <c r="F34" s="41">
        <f>'2026'!F34</f>
        <v>0</v>
      </c>
      <c r="G34" s="42">
        <f>'2026'!G34</f>
        <v>0</v>
      </c>
      <c r="H34" s="20">
        <f t="shared" si="0"/>
        <v>0</v>
      </c>
      <c r="I34" s="20">
        <f t="shared" si="1"/>
        <v>0</v>
      </c>
      <c r="J34" s="21">
        <f t="shared" si="2"/>
        <v>0</v>
      </c>
      <c r="K34" s="22">
        <f t="shared" si="3"/>
        <v>0</v>
      </c>
      <c r="L34" s="23" t="str">
        <f t="shared" si="4"/>
        <v/>
      </c>
      <c r="M34" s="24">
        <f t="shared" si="5"/>
        <v>0</v>
      </c>
      <c r="N34" s="25" t="str">
        <f t="shared" si="6"/>
        <v/>
      </c>
      <c r="O34" s="23">
        <f t="shared" si="7"/>
        <v>0</v>
      </c>
      <c r="P34" s="21" t="str">
        <f t="shared" si="8"/>
        <v/>
      </c>
    </row>
    <row r="35" spans="1:16" x14ac:dyDescent="0.2">
      <c r="A35" s="49">
        <f>'2026'!A35</f>
        <v>0</v>
      </c>
      <c r="B35" s="41">
        <f>'2026'!B35</f>
        <v>0</v>
      </c>
      <c r="C35" s="42">
        <f>'2026'!C35</f>
        <v>0</v>
      </c>
      <c r="D35" s="41">
        <f>'2026'!D35</f>
        <v>0</v>
      </c>
      <c r="E35" s="41">
        <f>'2026'!O35</f>
        <v>0</v>
      </c>
      <c r="F35" s="41">
        <f>'2026'!F35</f>
        <v>0</v>
      </c>
      <c r="G35" s="42">
        <f>'2026'!G35</f>
        <v>0</v>
      </c>
      <c r="H35" s="20">
        <f t="shared" si="0"/>
        <v>0</v>
      </c>
      <c r="I35" s="20">
        <f t="shared" si="1"/>
        <v>0</v>
      </c>
      <c r="J35" s="21">
        <f t="shared" si="2"/>
        <v>0</v>
      </c>
      <c r="K35" s="22">
        <f t="shared" si="3"/>
        <v>0</v>
      </c>
      <c r="L35" s="23" t="str">
        <f t="shared" si="4"/>
        <v/>
      </c>
      <c r="M35" s="24">
        <f t="shared" si="5"/>
        <v>0</v>
      </c>
      <c r="N35" s="25" t="str">
        <f t="shared" si="6"/>
        <v/>
      </c>
      <c r="O35" s="23">
        <f t="shared" si="7"/>
        <v>0</v>
      </c>
      <c r="P35" s="21" t="str">
        <f t="shared" si="8"/>
        <v/>
      </c>
    </row>
    <row r="36" spans="1:16" x14ac:dyDescent="0.2">
      <c r="A36" s="49">
        <f>'2026'!A36</f>
        <v>0</v>
      </c>
      <c r="B36" s="41">
        <f>'2026'!B36</f>
        <v>0</v>
      </c>
      <c r="C36" s="42">
        <f>'2026'!C36</f>
        <v>0</v>
      </c>
      <c r="D36" s="41">
        <f>'2026'!D36</f>
        <v>0</v>
      </c>
      <c r="E36" s="41">
        <f>'2026'!O36</f>
        <v>0</v>
      </c>
      <c r="F36" s="41">
        <f>'2026'!F36</f>
        <v>0</v>
      </c>
      <c r="G36" s="42">
        <f>'2026'!G36</f>
        <v>0</v>
      </c>
      <c r="H36" s="20">
        <f t="shared" si="0"/>
        <v>0</v>
      </c>
      <c r="I36" s="20">
        <f t="shared" si="1"/>
        <v>0</v>
      </c>
      <c r="J36" s="21">
        <f t="shared" si="2"/>
        <v>0</v>
      </c>
      <c r="K36" s="22">
        <f t="shared" si="3"/>
        <v>0</v>
      </c>
      <c r="L36" s="23" t="str">
        <f t="shared" si="4"/>
        <v/>
      </c>
      <c r="M36" s="24">
        <f t="shared" si="5"/>
        <v>0</v>
      </c>
      <c r="N36" s="25" t="str">
        <f t="shared" si="6"/>
        <v/>
      </c>
      <c r="O36" s="23">
        <f t="shared" si="7"/>
        <v>0</v>
      </c>
      <c r="P36" s="21" t="str">
        <f t="shared" si="8"/>
        <v/>
      </c>
    </row>
    <row r="37" spans="1:16" x14ac:dyDescent="0.2">
      <c r="A37" s="49">
        <f>'2026'!A37</f>
        <v>0</v>
      </c>
      <c r="B37" s="41">
        <f>'2026'!B37</f>
        <v>0</v>
      </c>
      <c r="C37" s="42">
        <f>'2026'!C37</f>
        <v>0</v>
      </c>
      <c r="D37" s="41">
        <f>'2026'!D37</f>
        <v>0</v>
      </c>
      <c r="E37" s="41">
        <f>'2026'!O37</f>
        <v>0</v>
      </c>
      <c r="F37" s="41">
        <f>'2026'!F37</f>
        <v>0</v>
      </c>
      <c r="G37" s="42">
        <f>'2026'!G37</f>
        <v>0</v>
      </c>
      <c r="H37" s="20">
        <f t="shared" si="0"/>
        <v>0</v>
      </c>
      <c r="I37" s="20">
        <f t="shared" si="1"/>
        <v>0</v>
      </c>
      <c r="J37" s="21">
        <f t="shared" si="2"/>
        <v>0</v>
      </c>
      <c r="K37" s="22">
        <f t="shared" si="3"/>
        <v>0</v>
      </c>
      <c r="L37" s="23" t="str">
        <f t="shared" si="4"/>
        <v/>
      </c>
      <c r="M37" s="24">
        <f t="shared" si="5"/>
        <v>0</v>
      </c>
      <c r="N37" s="25" t="str">
        <f t="shared" si="6"/>
        <v/>
      </c>
      <c r="O37" s="23">
        <f t="shared" si="7"/>
        <v>0</v>
      </c>
      <c r="P37" s="21" t="str">
        <f t="shared" si="8"/>
        <v/>
      </c>
    </row>
    <row r="38" spans="1:16" x14ac:dyDescent="0.2">
      <c r="A38" s="49">
        <f>'2026'!A38</f>
        <v>0</v>
      </c>
      <c r="B38" s="41">
        <f>'2026'!B38</f>
        <v>0</v>
      </c>
      <c r="C38" s="42">
        <f>'2026'!C38</f>
        <v>0</v>
      </c>
      <c r="D38" s="41">
        <f>'2026'!D38</f>
        <v>0</v>
      </c>
      <c r="E38" s="41">
        <f>'2026'!O38</f>
        <v>0</v>
      </c>
      <c r="F38" s="41">
        <f>'2026'!F38</f>
        <v>0</v>
      </c>
      <c r="G38" s="42">
        <f>'2026'!G38</f>
        <v>0</v>
      </c>
      <c r="H38" s="20">
        <f t="shared" si="0"/>
        <v>0</v>
      </c>
      <c r="I38" s="20">
        <f t="shared" si="1"/>
        <v>0</v>
      </c>
      <c r="J38" s="21">
        <f t="shared" si="2"/>
        <v>0</v>
      </c>
      <c r="K38" s="22">
        <f t="shared" si="3"/>
        <v>0</v>
      </c>
      <c r="L38" s="23" t="str">
        <f t="shared" si="4"/>
        <v/>
      </c>
      <c r="M38" s="24">
        <f t="shared" si="5"/>
        <v>0</v>
      </c>
      <c r="N38" s="25" t="str">
        <f t="shared" si="6"/>
        <v/>
      </c>
      <c r="O38" s="23">
        <f t="shared" si="7"/>
        <v>0</v>
      </c>
      <c r="P38" s="21" t="str">
        <f t="shared" si="8"/>
        <v/>
      </c>
    </row>
    <row r="39" spans="1:16" x14ac:dyDescent="0.2">
      <c r="A39" s="49">
        <f>'2026'!A39</f>
        <v>0</v>
      </c>
      <c r="B39" s="41">
        <f>'2026'!B39</f>
        <v>0</v>
      </c>
      <c r="C39" s="42">
        <f>'2026'!C39</f>
        <v>0</v>
      </c>
      <c r="D39" s="41">
        <f>'2026'!D39</f>
        <v>0</v>
      </c>
      <c r="E39" s="41">
        <f>'2026'!O39</f>
        <v>0</v>
      </c>
      <c r="F39" s="41">
        <f>'2026'!F39</f>
        <v>0</v>
      </c>
      <c r="G39" s="42">
        <f>'2026'!G39</f>
        <v>0</v>
      </c>
      <c r="H39" s="20">
        <f t="shared" si="0"/>
        <v>0</v>
      </c>
      <c r="I39" s="20">
        <f t="shared" si="1"/>
        <v>0</v>
      </c>
      <c r="J39" s="21">
        <f t="shared" si="2"/>
        <v>0</v>
      </c>
      <c r="K39" s="22">
        <f t="shared" si="3"/>
        <v>0</v>
      </c>
      <c r="L39" s="23" t="str">
        <f t="shared" si="4"/>
        <v/>
      </c>
      <c r="M39" s="24">
        <f t="shared" si="5"/>
        <v>0</v>
      </c>
      <c r="N39" s="25" t="str">
        <f t="shared" si="6"/>
        <v/>
      </c>
      <c r="O39" s="23">
        <f t="shared" si="7"/>
        <v>0</v>
      </c>
      <c r="P39" s="21" t="str">
        <f t="shared" si="8"/>
        <v/>
      </c>
    </row>
    <row r="40" spans="1:16" x14ac:dyDescent="0.2">
      <c r="A40" s="49">
        <f>'2026'!A40</f>
        <v>0</v>
      </c>
      <c r="B40" s="41">
        <f>'2026'!B40</f>
        <v>0</v>
      </c>
      <c r="C40" s="42">
        <f>'2026'!C40</f>
        <v>0</v>
      </c>
      <c r="D40" s="41">
        <f>'2026'!D40</f>
        <v>0</v>
      </c>
      <c r="E40" s="41">
        <f>'2026'!O40</f>
        <v>0</v>
      </c>
      <c r="F40" s="41">
        <f>'2026'!F40</f>
        <v>0</v>
      </c>
      <c r="G40" s="42">
        <f>'2026'!G40</f>
        <v>0</v>
      </c>
      <c r="H40" s="20">
        <f t="shared" si="0"/>
        <v>0</v>
      </c>
      <c r="I40" s="20">
        <f t="shared" si="1"/>
        <v>0</v>
      </c>
      <c r="J40" s="21">
        <f t="shared" si="2"/>
        <v>0</v>
      </c>
      <c r="K40" s="22">
        <f t="shared" si="3"/>
        <v>0</v>
      </c>
      <c r="L40" s="23" t="str">
        <f t="shared" si="4"/>
        <v/>
      </c>
      <c r="M40" s="24">
        <f t="shared" si="5"/>
        <v>0</v>
      </c>
      <c r="N40" s="25" t="str">
        <f t="shared" si="6"/>
        <v/>
      </c>
      <c r="O40" s="23">
        <f t="shared" si="7"/>
        <v>0</v>
      </c>
      <c r="P40" s="21" t="str">
        <f t="shared" si="8"/>
        <v/>
      </c>
    </row>
    <row r="41" spans="1:16" x14ac:dyDescent="0.2">
      <c r="A41" s="49">
        <f>'2026'!A41</f>
        <v>0</v>
      </c>
      <c r="B41" s="41">
        <f>'2026'!B41</f>
        <v>0</v>
      </c>
      <c r="C41" s="42">
        <f>'2026'!C41</f>
        <v>0</v>
      </c>
      <c r="D41" s="41">
        <f>'2026'!D41</f>
        <v>0</v>
      </c>
      <c r="E41" s="41">
        <f>'2026'!O41</f>
        <v>0</v>
      </c>
      <c r="F41" s="41">
        <f>'2026'!F41</f>
        <v>0</v>
      </c>
      <c r="G41" s="42">
        <f>'2026'!G41</f>
        <v>0</v>
      </c>
      <c r="H41" s="20">
        <f t="shared" si="0"/>
        <v>0</v>
      </c>
      <c r="I41" s="20">
        <f t="shared" si="1"/>
        <v>0</v>
      </c>
      <c r="J41" s="21">
        <f t="shared" si="2"/>
        <v>0</v>
      </c>
      <c r="K41" s="22">
        <f t="shared" si="3"/>
        <v>0</v>
      </c>
      <c r="L41" s="23" t="str">
        <f t="shared" si="4"/>
        <v/>
      </c>
      <c r="M41" s="24">
        <f t="shared" si="5"/>
        <v>0</v>
      </c>
      <c r="N41" s="25" t="str">
        <f t="shared" si="6"/>
        <v/>
      </c>
      <c r="O41" s="23">
        <f t="shared" si="7"/>
        <v>0</v>
      </c>
      <c r="P41" s="21" t="str">
        <f t="shared" si="8"/>
        <v/>
      </c>
    </row>
    <row r="42" spans="1:16" x14ac:dyDescent="0.2">
      <c r="A42" s="49">
        <f>'2026'!A42</f>
        <v>0</v>
      </c>
      <c r="B42" s="41">
        <f>'2026'!B42</f>
        <v>0</v>
      </c>
      <c r="C42" s="42">
        <f>'2026'!C42</f>
        <v>0</v>
      </c>
      <c r="D42" s="41">
        <f>'2026'!D42</f>
        <v>0</v>
      </c>
      <c r="E42" s="41">
        <f>'2026'!O42</f>
        <v>0</v>
      </c>
      <c r="F42" s="41">
        <f>'2026'!F42</f>
        <v>0</v>
      </c>
      <c r="G42" s="42">
        <f>'2026'!G42</f>
        <v>0</v>
      </c>
      <c r="H42" s="20">
        <f t="shared" si="0"/>
        <v>0</v>
      </c>
      <c r="I42" s="20">
        <f t="shared" si="1"/>
        <v>0</v>
      </c>
      <c r="J42" s="21">
        <f t="shared" si="2"/>
        <v>0</v>
      </c>
      <c r="K42" s="22">
        <f t="shared" si="3"/>
        <v>0</v>
      </c>
      <c r="L42" s="23" t="str">
        <f t="shared" si="4"/>
        <v/>
      </c>
      <c r="M42" s="24">
        <f t="shared" si="5"/>
        <v>0</v>
      </c>
      <c r="N42" s="25" t="str">
        <f t="shared" si="6"/>
        <v/>
      </c>
      <c r="O42" s="23">
        <f t="shared" si="7"/>
        <v>0</v>
      </c>
      <c r="P42" s="21" t="str">
        <f t="shared" si="8"/>
        <v/>
      </c>
    </row>
    <row r="43" spans="1:16" x14ac:dyDescent="0.2">
      <c r="A43" s="49">
        <f>'2026'!A43</f>
        <v>0</v>
      </c>
      <c r="B43" s="41">
        <f>'2026'!B43</f>
        <v>0</v>
      </c>
      <c r="C43" s="42">
        <f>'2026'!C43</f>
        <v>0</v>
      </c>
      <c r="D43" s="41">
        <f>'2026'!D43</f>
        <v>0</v>
      </c>
      <c r="E43" s="41">
        <f>'2026'!O43</f>
        <v>0</v>
      </c>
      <c r="F43" s="41">
        <f>'2026'!F43</f>
        <v>0</v>
      </c>
      <c r="G43" s="42">
        <f>'2026'!G43</f>
        <v>0</v>
      </c>
      <c r="H43" s="20">
        <f t="shared" si="0"/>
        <v>0</v>
      </c>
      <c r="I43" s="20">
        <f t="shared" si="1"/>
        <v>0</v>
      </c>
      <c r="J43" s="21">
        <f t="shared" si="2"/>
        <v>0</v>
      </c>
      <c r="K43" s="22">
        <f t="shared" si="3"/>
        <v>0</v>
      </c>
      <c r="L43" s="23" t="str">
        <f t="shared" si="4"/>
        <v/>
      </c>
      <c r="M43" s="24">
        <f t="shared" si="5"/>
        <v>0</v>
      </c>
      <c r="N43" s="25" t="str">
        <f t="shared" si="6"/>
        <v/>
      </c>
      <c r="O43" s="23">
        <f t="shared" si="7"/>
        <v>0</v>
      </c>
      <c r="P43" s="21" t="str">
        <f t="shared" si="8"/>
        <v/>
      </c>
    </row>
    <row r="44" spans="1:16" x14ac:dyDescent="0.2">
      <c r="A44" s="49">
        <f>'2026'!A44</f>
        <v>0</v>
      </c>
      <c r="B44" s="41">
        <f>'2026'!B44</f>
        <v>0</v>
      </c>
      <c r="C44" s="42">
        <f>'2026'!C44</f>
        <v>0</v>
      </c>
      <c r="D44" s="41">
        <f>'2026'!D44</f>
        <v>0</v>
      </c>
      <c r="E44" s="41">
        <f>'2026'!O44</f>
        <v>0</v>
      </c>
      <c r="F44" s="41">
        <f>'2026'!F44</f>
        <v>0</v>
      </c>
      <c r="G44" s="42">
        <f>'2026'!G44</f>
        <v>0</v>
      </c>
      <c r="H44" s="20">
        <f t="shared" si="0"/>
        <v>0</v>
      </c>
      <c r="I44" s="20">
        <f t="shared" si="1"/>
        <v>0</v>
      </c>
      <c r="J44" s="21">
        <f t="shared" si="2"/>
        <v>0</v>
      </c>
      <c r="K44" s="22">
        <f t="shared" si="3"/>
        <v>0</v>
      </c>
      <c r="L44" s="23" t="str">
        <f t="shared" si="4"/>
        <v/>
      </c>
      <c r="M44" s="24">
        <f t="shared" si="5"/>
        <v>0</v>
      </c>
      <c r="N44" s="25" t="str">
        <f t="shared" si="6"/>
        <v/>
      </c>
      <c r="O44" s="23">
        <f t="shared" si="7"/>
        <v>0</v>
      </c>
      <c r="P44" s="21" t="str">
        <f t="shared" si="8"/>
        <v/>
      </c>
    </row>
    <row r="45" spans="1:16" x14ac:dyDescent="0.2">
      <c r="A45" s="49">
        <f>'2026'!A45</f>
        <v>0</v>
      </c>
      <c r="B45" s="41">
        <f>'2026'!B45</f>
        <v>0</v>
      </c>
      <c r="C45" s="42">
        <f>'2026'!C45</f>
        <v>0</v>
      </c>
      <c r="D45" s="41">
        <f>'2026'!D45</f>
        <v>0</v>
      </c>
      <c r="E45" s="41">
        <f>'2026'!O45</f>
        <v>0</v>
      </c>
      <c r="F45" s="41">
        <f>'2026'!F45</f>
        <v>0</v>
      </c>
      <c r="G45" s="42">
        <f>'2026'!G45</f>
        <v>0</v>
      </c>
      <c r="H45" s="20">
        <f t="shared" si="0"/>
        <v>0</v>
      </c>
      <c r="I45" s="20">
        <f t="shared" si="1"/>
        <v>0</v>
      </c>
      <c r="J45" s="21">
        <f t="shared" si="2"/>
        <v>0</v>
      </c>
      <c r="K45" s="22">
        <f t="shared" si="3"/>
        <v>0</v>
      </c>
      <c r="L45" s="23" t="str">
        <f t="shared" si="4"/>
        <v/>
      </c>
      <c r="M45" s="24">
        <f t="shared" si="5"/>
        <v>0</v>
      </c>
      <c r="N45" s="25" t="str">
        <f t="shared" si="6"/>
        <v/>
      </c>
      <c r="O45" s="23">
        <f t="shared" si="7"/>
        <v>0</v>
      </c>
      <c r="P45" s="21" t="str">
        <f t="shared" si="8"/>
        <v/>
      </c>
    </row>
    <row r="46" spans="1:16" x14ac:dyDescent="0.2">
      <c r="A46" s="49">
        <f>'2026'!A46</f>
        <v>0</v>
      </c>
      <c r="B46" s="41">
        <f>'2026'!B46</f>
        <v>0</v>
      </c>
      <c r="C46" s="42">
        <f>'2026'!C46</f>
        <v>0</v>
      </c>
      <c r="D46" s="41">
        <f>'2026'!D46</f>
        <v>0</v>
      </c>
      <c r="E46" s="41">
        <f>'2026'!O46</f>
        <v>0</v>
      </c>
      <c r="F46" s="41">
        <f>'2026'!F46</f>
        <v>0</v>
      </c>
      <c r="G46" s="42">
        <f>'2026'!G46</f>
        <v>0</v>
      </c>
      <c r="H46" s="20">
        <f t="shared" si="0"/>
        <v>0</v>
      </c>
      <c r="I46" s="20">
        <f t="shared" si="1"/>
        <v>0</v>
      </c>
      <c r="J46" s="21">
        <f t="shared" si="2"/>
        <v>0</v>
      </c>
      <c r="K46" s="22">
        <f t="shared" si="3"/>
        <v>0</v>
      </c>
      <c r="L46" s="23" t="str">
        <f t="shared" si="4"/>
        <v/>
      </c>
      <c r="M46" s="24">
        <f t="shared" si="5"/>
        <v>0</v>
      </c>
      <c r="N46" s="25" t="str">
        <f t="shared" si="6"/>
        <v/>
      </c>
      <c r="O46" s="23">
        <f t="shared" si="7"/>
        <v>0</v>
      </c>
      <c r="P46" s="21" t="str">
        <f t="shared" si="8"/>
        <v/>
      </c>
    </row>
    <row r="47" spans="1:16" x14ac:dyDescent="0.2">
      <c r="A47" s="49">
        <f>'2026'!A47</f>
        <v>0</v>
      </c>
      <c r="B47" s="41">
        <f>'2026'!B47</f>
        <v>0</v>
      </c>
      <c r="C47" s="42">
        <f>'2026'!C47</f>
        <v>0</v>
      </c>
      <c r="D47" s="41">
        <f>'2026'!D47</f>
        <v>0</v>
      </c>
      <c r="E47" s="41">
        <f>'2026'!O47</f>
        <v>0</v>
      </c>
      <c r="F47" s="41">
        <f>'2026'!F47</f>
        <v>0</v>
      </c>
      <c r="G47" s="42">
        <f>'2026'!G47</f>
        <v>0</v>
      </c>
      <c r="H47" s="20">
        <f t="shared" si="0"/>
        <v>0</v>
      </c>
      <c r="I47" s="20">
        <f t="shared" si="1"/>
        <v>0</v>
      </c>
      <c r="J47" s="21">
        <f t="shared" si="2"/>
        <v>0</v>
      </c>
      <c r="K47" s="22">
        <f t="shared" si="3"/>
        <v>0</v>
      </c>
      <c r="L47" s="23" t="str">
        <f t="shared" si="4"/>
        <v/>
      </c>
      <c r="M47" s="24">
        <f t="shared" si="5"/>
        <v>0</v>
      </c>
      <c r="N47" s="25" t="str">
        <f t="shared" si="6"/>
        <v/>
      </c>
      <c r="O47" s="23">
        <f t="shared" si="7"/>
        <v>0</v>
      </c>
      <c r="P47" s="21" t="str">
        <f t="shared" si="8"/>
        <v/>
      </c>
    </row>
    <row r="48" spans="1:16" x14ac:dyDescent="0.2">
      <c r="A48" s="49">
        <f>'2026'!A48</f>
        <v>0</v>
      </c>
      <c r="B48" s="41">
        <f>'2026'!B48</f>
        <v>0</v>
      </c>
      <c r="C48" s="42">
        <f>'2026'!C48</f>
        <v>0</v>
      </c>
      <c r="D48" s="41">
        <f>'2026'!D48</f>
        <v>0</v>
      </c>
      <c r="E48" s="41">
        <f>'2026'!O48</f>
        <v>0</v>
      </c>
      <c r="F48" s="41">
        <f>'2026'!F48</f>
        <v>0</v>
      </c>
      <c r="G48" s="42">
        <f>'2026'!G48</f>
        <v>0</v>
      </c>
      <c r="H48" s="20">
        <f t="shared" si="0"/>
        <v>0</v>
      </c>
      <c r="I48" s="20">
        <f t="shared" si="1"/>
        <v>0</v>
      </c>
      <c r="J48" s="21">
        <f t="shared" si="2"/>
        <v>0</v>
      </c>
      <c r="K48" s="22">
        <f t="shared" si="3"/>
        <v>0</v>
      </c>
      <c r="L48" s="23" t="str">
        <f t="shared" si="4"/>
        <v/>
      </c>
      <c r="M48" s="24">
        <f t="shared" si="5"/>
        <v>0</v>
      </c>
      <c r="N48" s="25" t="str">
        <f t="shared" si="6"/>
        <v/>
      </c>
      <c r="O48" s="23">
        <f t="shared" si="7"/>
        <v>0</v>
      </c>
      <c r="P48" s="21" t="str">
        <f t="shared" si="8"/>
        <v/>
      </c>
    </row>
    <row r="49" spans="1:16" x14ac:dyDescent="0.2">
      <c r="A49" s="49">
        <f>'2026'!A49</f>
        <v>0</v>
      </c>
      <c r="B49" s="41">
        <f>'2026'!B49</f>
        <v>0</v>
      </c>
      <c r="C49" s="42">
        <f>'2026'!C49</f>
        <v>0</v>
      </c>
      <c r="D49" s="41">
        <f>'2026'!D49</f>
        <v>0</v>
      </c>
      <c r="E49" s="41">
        <f>'2026'!O49</f>
        <v>0</v>
      </c>
      <c r="F49" s="41">
        <f>'2026'!F49</f>
        <v>0</v>
      </c>
      <c r="G49" s="42">
        <f>'2026'!G49</f>
        <v>0</v>
      </c>
      <c r="H49" s="20">
        <f t="shared" si="0"/>
        <v>0</v>
      </c>
      <c r="I49" s="20">
        <f t="shared" si="1"/>
        <v>0</v>
      </c>
      <c r="J49" s="21">
        <f t="shared" si="2"/>
        <v>0</v>
      </c>
      <c r="K49" s="22">
        <f t="shared" si="3"/>
        <v>0</v>
      </c>
      <c r="L49" s="23" t="str">
        <f t="shared" si="4"/>
        <v/>
      </c>
      <c r="M49" s="24">
        <f t="shared" si="5"/>
        <v>0</v>
      </c>
      <c r="N49" s="25" t="str">
        <f t="shared" si="6"/>
        <v/>
      </c>
      <c r="O49" s="23">
        <f t="shared" si="7"/>
        <v>0</v>
      </c>
      <c r="P49" s="21" t="str">
        <f t="shared" si="8"/>
        <v/>
      </c>
    </row>
    <row r="50" spans="1:16" x14ac:dyDescent="0.2">
      <c r="A50" s="49">
        <f>'2026'!A50</f>
        <v>0</v>
      </c>
      <c r="B50" s="41">
        <f>'2026'!B50</f>
        <v>0</v>
      </c>
      <c r="C50" s="42">
        <f>'2026'!C50</f>
        <v>0</v>
      </c>
      <c r="D50" s="41">
        <f>'2026'!D50</f>
        <v>0</v>
      </c>
      <c r="E50" s="41">
        <f>'2026'!O50</f>
        <v>0</v>
      </c>
      <c r="F50" s="41">
        <f>'2026'!F50</f>
        <v>0</v>
      </c>
      <c r="G50" s="42">
        <f>'2026'!G50</f>
        <v>0</v>
      </c>
      <c r="H50" s="20">
        <f t="shared" si="0"/>
        <v>0</v>
      </c>
      <c r="I50" s="20">
        <f t="shared" si="1"/>
        <v>0</v>
      </c>
      <c r="J50" s="21">
        <f t="shared" si="2"/>
        <v>0</v>
      </c>
      <c r="K50" s="22">
        <f t="shared" si="3"/>
        <v>0</v>
      </c>
      <c r="L50" s="23" t="str">
        <f t="shared" si="4"/>
        <v/>
      </c>
      <c r="M50" s="24">
        <f t="shared" si="5"/>
        <v>0</v>
      </c>
      <c r="N50" s="25" t="str">
        <f t="shared" si="6"/>
        <v/>
      </c>
      <c r="O50" s="23">
        <f t="shared" si="7"/>
        <v>0</v>
      </c>
      <c r="P50" s="21" t="str">
        <f t="shared" si="8"/>
        <v/>
      </c>
    </row>
    <row r="51" spans="1:16" x14ac:dyDescent="0.2">
      <c r="A51" s="49">
        <f>'2026'!A51</f>
        <v>0</v>
      </c>
      <c r="B51" s="41">
        <f>'2026'!B51</f>
        <v>0</v>
      </c>
      <c r="C51" s="42">
        <f>'2026'!C51</f>
        <v>0</v>
      </c>
      <c r="D51" s="41">
        <f>'2026'!D51</f>
        <v>0</v>
      </c>
      <c r="E51" s="41">
        <f>'2026'!O51</f>
        <v>0</v>
      </c>
      <c r="F51" s="41">
        <f>'2026'!F51</f>
        <v>0</v>
      </c>
      <c r="G51" s="42">
        <f>'2026'!G51</f>
        <v>0</v>
      </c>
      <c r="H51" s="20">
        <f t="shared" si="0"/>
        <v>0</v>
      </c>
      <c r="I51" s="20">
        <f t="shared" si="1"/>
        <v>0</v>
      </c>
      <c r="J51" s="21">
        <f t="shared" si="2"/>
        <v>0</v>
      </c>
      <c r="K51" s="22">
        <f t="shared" si="3"/>
        <v>0</v>
      </c>
      <c r="L51" s="23" t="str">
        <f t="shared" si="4"/>
        <v/>
      </c>
      <c r="M51" s="24">
        <f t="shared" si="5"/>
        <v>0</v>
      </c>
      <c r="N51" s="25" t="str">
        <f t="shared" si="6"/>
        <v/>
      </c>
      <c r="O51" s="23">
        <f t="shared" si="7"/>
        <v>0</v>
      </c>
      <c r="P51" s="21" t="str">
        <f t="shared" si="8"/>
        <v/>
      </c>
    </row>
    <row r="52" spans="1:16" x14ac:dyDescent="0.2">
      <c r="A52" s="49">
        <f>'2026'!A52</f>
        <v>0</v>
      </c>
      <c r="B52" s="41">
        <f>'2026'!B52</f>
        <v>0</v>
      </c>
      <c r="C52" s="42">
        <f>'2026'!C52</f>
        <v>0</v>
      </c>
      <c r="D52" s="41">
        <f>'2026'!D52</f>
        <v>0</v>
      </c>
      <c r="E52" s="41">
        <f>'2026'!O52</f>
        <v>0</v>
      </c>
      <c r="F52" s="41">
        <f>'2026'!F52</f>
        <v>0</v>
      </c>
      <c r="G52" s="42">
        <f>'2026'!G52</f>
        <v>0</v>
      </c>
      <c r="H52" s="20">
        <f t="shared" si="0"/>
        <v>0</v>
      </c>
      <c r="I52" s="20">
        <f t="shared" si="1"/>
        <v>0</v>
      </c>
      <c r="J52" s="21">
        <f t="shared" si="2"/>
        <v>0</v>
      </c>
      <c r="K52" s="22">
        <f t="shared" si="3"/>
        <v>0</v>
      </c>
      <c r="L52" s="23" t="str">
        <f t="shared" si="4"/>
        <v/>
      </c>
      <c r="M52" s="24">
        <f t="shared" si="5"/>
        <v>0</v>
      </c>
      <c r="N52" s="25" t="str">
        <f t="shared" si="6"/>
        <v/>
      </c>
      <c r="O52" s="23">
        <f t="shared" si="7"/>
        <v>0</v>
      </c>
      <c r="P52" s="21" t="str">
        <f t="shared" si="8"/>
        <v/>
      </c>
    </row>
    <row r="53" spans="1:16" x14ac:dyDescent="0.2">
      <c r="A53" s="49">
        <f>'2026'!A53</f>
        <v>0</v>
      </c>
      <c r="B53" s="41">
        <f>'2026'!B53</f>
        <v>0</v>
      </c>
      <c r="C53" s="42">
        <f>'2026'!C53</f>
        <v>0</v>
      </c>
      <c r="D53" s="41">
        <f>'2026'!D53</f>
        <v>0</v>
      </c>
      <c r="E53" s="41">
        <f>'2026'!O53</f>
        <v>0</v>
      </c>
      <c r="F53" s="41">
        <f>'2026'!F53</f>
        <v>0</v>
      </c>
      <c r="G53" s="42">
        <f>'2026'!G53</f>
        <v>0</v>
      </c>
      <c r="H53" s="20">
        <f t="shared" si="0"/>
        <v>0</v>
      </c>
      <c r="I53" s="20">
        <f t="shared" si="1"/>
        <v>0</v>
      </c>
      <c r="J53" s="21">
        <f t="shared" si="2"/>
        <v>0</v>
      </c>
      <c r="K53" s="22">
        <f t="shared" si="3"/>
        <v>0</v>
      </c>
      <c r="L53" s="23" t="str">
        <f t="shared" si="4"/>
        <v/>
      </c>
      <c r="M53" s="24">
        <f t="shared" si="5"/>
        <v>0</v>
      </c>
      <c r="N53" s="25" t="str">
        <f t="shared" si="6"/>
        <v/>
      </c>
      <c r="O53" s="23">
        <f t="shared" si="7"/>
        <v>0</v>
      </c>
      <c r="P53" s="21" t="str">
        <f t="shared" si="8"/>
        <v/>
      </c>
    </row>
    <row r="54" spans="1:16" x14ac:dyDescent="0.2">
      <c r="A54" s="49">
        <f>'2026'!A54</f>
        <v>0</v>
      </c>
      <c r="B54" s="41">
        <f>'2026'!B54</f>
        <v>0</v>
      </c>
      <c r="C54" s="42">
        <f>'2026'!C54</f>
        <v>0</v>
      </c>
      <c r="D54" s="41">
        <f>'2026'!D54</f>
        <v>0</v>
      </c>
      <c r="E54" s="41">
        <f>'2026'!O54</f>
        <v>0</v>
      </c>
      <c r="F54" s="41">
        <f>'2026'!F54</f>
        <v>0</v>
      </c>
      <c r="G54" s="42">
        <f>'2026'!G54</f>
        <v>0</v>
      </c>
      <c r="H54" s="20">
        <f t="shared" si="0"/>
        <v>0</v>
      </c>
      <c r="I54" s="20">
        <f t="shared" si="1"/>
        <v>0</v>
      </c>
      <c r="J54" s="21">
        <f t="shared" si="2"/>
        <v>0</v>
      </c>
      <c r="K54" s="22">
        <f t="shared" si="3"/>
        <v>0</v>
      </c>
      <c r="L54" s="23" t="str">
        <f t="shared" si="4"/>
        <v/>
      </c>
      <c r="M54" s="24">
        <f t="shared" si="5"/>
        <v>0</v>
      </c>
      <c r="N54" s="25" t="str">
        <f t="shared" si="6"/>
        <v/>
      </c>
      <c r="O54" s="23">
        <f t="shared" si="7"/>
        <v>0</v>
      </c>
      <c r="P54" s="21" t="str">
        <f t="shared" si="8"/>
        <v/>
      </c>
    </row>
    <row r="55" spans="1:16" x14ac:dyDescent="0.2">
      <c r="A55" s="49">
        <f>'2026'!A55</f>
        <v>0</v>
      </c>
      <c r="B55" s="41">
        <f>'2026'!B55</f>
        <v>0</v>
      </c>
      <c r="C55" s="42">
        <f>'2026'!C55</f>
        <v>0</v>
      </c>
      <c r="D55" s="41">
        <f>'2026'!D55</f>
        <v>0</v>
      </c>
      <c r="E55" s="41">
        <f>'2026'!O55</f>
        <v>0</v>
      </c>
      <c r="F55" s="41">
        <f>'2026'!F55</f>
        <v>0</v>
      </c>
      <c r="G55" s="42">
        <f>'2026'!G55</f>
        <v>0</v>
      </c>
      <c r="H55" s="20">
        <f t="shared" si="0"/>
        <v>0</v>
      </c>
      <c r="I55" s="20">
        <f t="shared" si="1"/>
        <v>0</v>
      </c>
      <c r="J55" s="21">
        <f t="shared" si="2"/>
        <v>0</v>
      </c>
      <c r="K55" s="22">
        <f t="shared" si="3"/>
        <v>0</v>
      </c>
      <c r="L55" s="23" t="str">
        <f t="shared" si="4"/>
        <v/>
      </c>
      <c r="M55" s="24">
        <f t="shared" si="5"/>
        <v>0</v>
      </c>
      <c r="N55" s="25" t="str">
        <f t="shared" si="6"/>
        <v/>
      </c>
      <c r="O55" s="23">
        <f t="shared" si="7"/>
        <v>0</v>
      </c>
      <c r="P55" s="21" t="str">
        <f t="shared" si="8"/>
        <v/>
      </c>
    </row>
    <row r="56" spans="1:16" x14ac:dyDescent="0.2">
      <c r="A56" s="49">
        <f>'2026'!A56</f>
        <v>0</v>
      </c>
      <c r="B56" s="41">
        <f>'2026'!B56</f>
        <v>0</v>
      </c>
      <c r="C56" s="42">
        <f>'2026'!C56</f>
        <v>0</v>
      </c>
      <c r="D56" s="41">
        <f>'2026'!D56</f>
        <v>0</v>
      </c>
      <c r="E56" s="41">
        <f>'2026'!O56</f>
        <v>0</v>
      </c>
      <c r="F56" s="41">
        <f>'2026'!F56</f>
        <v>0</v>
      </c>
      <c r="G56" s="42">
        <f>'2026'!G56</f>
        <v>0</v>
      </c>
      <c r="H56" s="20">
        <f t="shared" si="0"/>
        <v>0</v>
      </c>
      <c r="I56" s="20">
        <f t="shared" si="1"/>
        <v>0</v>
      </c>
      <c r="J56" s="21">
        <f t="shared" si="2"/>
        <v>0</v>
      </c>
      <c r="K56" s="22">
        <f t="shared" si="3"/>
        <v>0</v>
      </c>
      <c r="L56" s="23" t="str">
        <f t="shared" si="4"/>
        <v/>
      </c>
      <c r="M56" s="24">
        <f t="shared" si="5"/>
        <v>0</v>
      </c>
      <c r="N56" s="25" t="str">
        <f t="shared" si="6"/>
        <v/>
      </c>
      <c r="O56" s="23">
        <f t="shared" si="7"/>
        <v>0</v>
      </c>
      <c r="P56" s="21" t="str">
        <f t="shared" si="8"/>
        <v/>
      </c>
    </row>
    <row r="57" spans="1:16" x14ac:dyDescent="0.2">
      <c r="A57" s="49">
        <f>'2026'!A57</f>
        <v>0</v>
      </c>
      <c r="B57" s="41">
        <f>'2026'!B57</f>
        <v>0</v>
      </c>
      <c r="C57" s="42">
        <f>'2026'!C57</f>
        <v>0</v>
      </c>
      <c r="D57" s="41">
        <f>'2026'!D57</f>
        <v>0</v>
      </c>
      <c r="E57" s="41">
        <f>'2026'!O57</f>
        <v>0</v>
      </c>
      <c r="F57" s="41">
        <f>'2026'!F57</f>
        <v>0</v>
      </c>
      <c r="G57" s="42">
        <f>'2026'!G57</f>
        <v>0</v>
      </c>
      <c r="H57" s="20">
        <f t="shared" si="0"/>
        <v>0</v>
      </c>
      <c r="I57" s="20">
        <f t="shared" si="1"/>
        <v>0</v>
      </c>
      <c r="J57" s="21">
        <f t="shared" si="2"/>
        <v>0</v>
      </c>
      <c r="K57" s="22">
        <f t="shared" si="3"/>
        <v>0</v>
      </c>
      <c r="L57" s="23" t="str">
        <f t="shared" si="4"/>
        <v/>
      </c>
      <c r="M57" s="24">
        <f t="shared" si="5"/>
        <v>0</v>
      </c>
      <c r="N57" s="25" t="str">
        <f t="shared" si="6"/>
        <v/>
      </c>
      <c r="O57" s="23">
        <f t="shared" si="7"/>
        <v>0</v>
      </c>
      <c r="P57" s="21" t="str">
        <f t="shared" si="8"/>
        <v/>
      </c>
    </row>
    <row r="58" spans="1:16" ht="15" thickBot="1" x14ac:dyDescent="0.25">
      <c r="A58" s="49">
        <f>'2026'!A58</f>
        <v>0</v>
      </c>
      <c r="B58" s="41">
        <f>'2026'!B58</f>
        <v>0</v>
      </c>
      <c r="C58" s="42">
        <f>'2026'!C58</f>
        <v>0</v>
      </c>
      <c r="D58" s="41">
        <f>'2026'!D58</f>
        <v>0</v>
      </c>
      <c r="E58" s="41">
        <f>'2026'!O58</f>
        <v>0</v>
      </c>
      <c r="F58" s="41">
        <f>'2026'!F58</f>
        <v>0</v>
      </c>
      <c r="G58" s="42">
        <f>'2026'!G58</f>
        <v>0</v>
      </c>
      <c r="H58" s="20">
        <f t="shared" si="0"/>
        <v>0</v>
      </c>
      <c r="I58" s="20">
        <f t="shared" si="1"/>
        <v>0</v>
      </c>
      <c r="J58" s="21">
        <f t="shared" si="2"/>
        <v>0</v>
      </c>
      <c r="K58" s="22">
        <f t="shared" si="3"/>
        <v>0</v>
      </c>
      <c r="L58" s="23" t="str">
        <f t="shared" si="4"/>
        <v/>
      </c>
      <c r="M58" s="24">
        <f t="shared" si="5"/>
        <v>0</v>
      </c>
      <c r="N58" s="25" t="str">
        <f t="shared" si="6"/>
        <v/>
      </c>
      <c r="O58" s="23">
        <f t="shared" si="7"/>
        <v>0</v>
      </c>
      <c r="P58" s="21" t="str">
        <f t="shared" si="8"/>
        <v/>
      </c>
    </row>
    <row r="59" spans="1:16" ht="27" thickBot="1" x14ac:dyDescent="0.45">
      <c r="A59" s="47" t="str">
        <f>"Total "&amp;G1</f>
        <v>Total 2027</v>
      </c>
      <c r="B59" s="26"/>
      <c r="C59" s="27"/>
      <c r="D59" s="28"/>
      <c r="E59" s="28"/>
      <c r="F59" s="28"/>
      <c r="G59" s="26"/>
      <c r="H59" s="29" t="str">
        <f>IF(G59="","",G59+1)</f>
        <v/>
      </c>
      <c r="I59" s="29" t="str">
        <f>IF(P59="","",G59+P59)</f>
        <v/>
      </c>
      <c r="J59" s="26" t="str">
        <f>IF(G59="","",$G$1-G59)</f>
        <v/>
      </c>
      <c r="K59" s="30" t="str">
        <f>IF(D59="","",D59/P59)</f>
        <v/>
      </c>
      <c r="L59" s="31">
        <f>SUM(L3:L58)</f>
        <v>0</v>
      </c>
      <c r="M59" s="32" t="str">
        <f>IF(J59=0,0,(IF(G59="","",(IF(J59=0,0,K59*J59)))))</f>
        <v/>
      </c>
      <c r="N59" s="33">
        <f>SUM(N3:N57)</f>
        <v>0</v>
      </c>
      <c r="O59" s="31">
        <f>SUM(O3:O57)</f>
        <v>0</v>
      </c>
      <c r="P59" s="34"/>
    </row>
  </sheetData>
  <conditionalFormatting sqref="A3:B58 D3:F58">
    <cfRule type="cellIs" dxfId="35" priority="12" operator="equal">
      <formula>0</formula>
    </cfRule>
  </conditionalFormatting>
  <conditionalFormatting sqref="C3:C58">
    <cfRule type="cellIs" dxfId="34" priority="5" operator="equal">
      <formula>0</formula>
    </cfRule>
  </conditionalFormatting>
  <conditionalFormatting sqref="G3:G58">
    <cfRule type="cellIs" dxfId="33" priority="4" operator="equal">
      <formula>0</formula>
    </cfRule>
  </conditionalFormatting>
  <conditionalFormatting sqref="J3:J58">
    <cfRule type="cellIs" dxfId="32" priority="3" operator="equal">
      <formula>"abgelaufen"</formula>
    </cfRule>
  </conditionalFormatting>
  <conditionalFormatting sqref="P3:P58">
    <cfRule type="cellIs" dxfId="31" priority="2" operator="equal">
      <formula>"abgelaufen"</formula>
    </cfRule>
  </conditionalFormatting>
  <conditionalFormatting sqref="P3:P58">
    <cfRule type="cellIs" dxfId="30" priority="1" operator="equal">
      <formula>0</formula>
    </cfRule>
  </conditionalFormatting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sqref="A1:A1048576"/>
    </sheetView>
  </sheetViews>
  <sheetFormatPr baseColWidth="10" defaultRowHeight="14.25" x14ac:dyDescent="0.2"/>
  <cols>
    <col min="1" max="1" width="12" style="48" bestFit="1" customWidth="1"/>
    <col min="2" max="2" width="26.625" style="11" customWidth="1"/>
    <col min="3" max="3" width="9.375" style="35" bestFit="1" customWidth="1"/>
    <col min="4" max="4" width="12.375" style="36" customWidth="1"/>
    <col min="5" max="5" width="14.75" style="36" bestFit="1" customWidth="1"/>
    <col min="6" max="6" width="19.625" style="36" bestFit="1" customWidth="1"/>
    <col min="7" max="8" width="13.125" style="11" bestFit="1" customWidth="1"/>
    <col min="9" max="9" width="13.125" style="11" customWidth="1"/>
    <col min="10" max="10" width="11.875" style="11" bestFit="1" customWidth="1"/>
    <col min="11" max="11" width="2.5" style="37" hidden="1" customWidth="1"/>
    <col min="12" max="12" width="13.125" style="35" bestFit="1" customWidth="1"/>
    <col min="13" max="13" width="15.375" style="38" bestFit="1" customWidth="1"/>
    <col min="14" max="14" width="0.25" style="39" hidden="1" customWidth="1"/>
    <col min="15" max="15" width="15.5" style="35" bestFit="1" customWidth="1"/>
    <col min="16" max="16" width="11.875" style="11" bestFit="1" customWidth="1"/>
    <col min="17" max="16384" width="11" style="11"/>
  </cols>
  <sheetData>
    <row r="1" spans="1:16" ht="27" thickBot="1" x14ac:dyDescent="0.45">
      <c r="A1" s="43" t="s">
        <v>2</v>
      </c>
      <c r="B1" s="2"/>
      <c r="C1" s="3"/>
      <c r="D1" s="4"/>
      <c r="E1" s="4"/>
      <c r="F1" s="4"/>
      <c r="G1" s="5">
        <f>'2017'!G1+11</f>
        <v>2028</v>
      </c>
      <c r="H1" s="6"/>
      <c r="I1" s="6"/>
      <c r="J1" s="6"/>
      <c r="K1" s="7"/>
      <c r="L1" s="3"/>
      <c r="M1" s="8"/>
      <c r="N1" s="9"/>
      <c r="O1" s="10"/>
      <c r="P1" s="6"/>
    </row>
    <row r="2" spans="1:16" s="19" customFormat="1" ht="49.5" customHeight="1" x14ac:dyDescent="0.25">
      <c r="A2" s="44" t="s">
        <v>0</v>
      </c>
      <c r="B2" s="12" t="s">
        <v>1</v>
      </c>
      <c r="C2" s="13" t="s">
        <v>6</v>
      </c>
      <c r="D2" s="13" t="s">
        <v>4</v>
      </c>
      <c r="E2" s="13" t="str">
        <f>"Bestandeswert 
Anfang "&amp;G1</f>
        <v>Bestandeswert 
Anfang 2028</v>
      </c>
      <c r="F2" s="13" t="s">
        <v>8</v>
      </c>
      <c r="G2" s="14" t="s">
        <v>9</v>
      </c>
      <c r="H2" s="14" t="s">
        <v>3</v>
      </c>
      <c r="I2" s="14" t="s">
        <v>5</v>
      </c>
      <c r="J2" s="14" t="str">
        <f>"konsumierte
ND Ende "&amp;G1</f>
        <v>konsumierte
ND Ende 2028</v>
      </c>
      <c r="K2" s="15" t="s">
        <v>7</v>
      </c>
      <c r="L2" s="16" t="str">
        <f>"Abschreibung
im Jahr "&amp;G1</f>
        <v>Abschreibung
im Jahr 2028</v>
      </c>
      <c r="M2" s="14" t="str">
        <f>"kumulierte
Abschreibungen
Ende "&amp;G1</f>
        <v>kumulierte
Abschreibungen
Ende 2028</v>
      </c>
      <c r="N2" s="17" t="str">
        <f>"Buchwert
Anfang " &amp;G1</f>
        <v>Buchwert
Anfang 2028</v>
      </c>
      <c r="O2" s="16" t="str">
        <f>"Buchwert 
ohne Neuinvest.
Ende "&amp;G1</f>
        <v>Buchwert 
ohne Neuinvest.
Ende 2028</v>
      </c>
      <c r="P2" s="18" t="str">
        <f>"Rest-ND
Ende "&amp;G1</f>
        <v>Rest-ND
Ende 2028</v>
      </c>
    </row>
    <row r="3" spans="1:16" x14ac:dyDescent="0.2">
      <c r="A3" s="49">
        <f>'2027'!A3</f>
        <v>0</v>
      </c>
      <c r="B3" s="41">
        <f>'2027'!B3</f>
        <v>0</v>
      </c>
      <c r="C3" s="42">
        <f>'2027'!C3</f>
        <v>0</v>
      </c>
      <c r="D3" s="41">
        <f>'2027'!D3</f>
        <v>0</v>
      </c>
      <c r="E3" s="41">
        <f>'2027'!O3</f>
        <v>0</v>
      </c>
      <c r="F3" s="41">
        <f>'2027'!F3</f>
        <v>0</v>
      </c>
      <c r="G3" s="42">
        <f>'2027'!G3</f>
        <v>0</v>
      </c>
      <c r="H3" s="20">
        <f>IF(F3="ewig","keine Abschr.",IF(C3&gt;0,C3+1,0))</f>
        <v>0</v>
      </c>
      <c r="I3" s="20">
        <f>IF(F3="ewig","keine Abschr.",IF(C3&gt;0,C3+F3,0))</f>
        <v>0</v>
      </c>
      <c r="J3" s="21">
        <f>IF(H3="keine Abschr.","keine Abschr.",IF(C3&gt;0,IF(C3+F3&lt;$G$1,"abgelaufen",(C3-$G$1)*-1),0))</f>
        <v>0</v>
      </c>
      <c r="K3" s="22">
        <f>IF(E3&gt;0,IF(J3="abgelaufen",E3,E3/(P3+1)),0)</f>
        <v>0</v>
      </c>
      <c r="L3" s="23" t="str">
        <f>IF(H3="keine Abschr.","keine Abschr.",IF(J3="abgelaufen",K3,IF(I3&gt;=$G$1,K3,"")))</f>
        <v/>
      </c>
      <c r="M3" s="24">
        <f>IF(H3="keine Abschr.","keine Abschr.",IF(C3=0,0,IF(E3&gt;0,D3-E3+L3,IF(J3="abgelaufen",D3,IF(E3=0,0)))))</f>
        <v>0</v>
      </c>
      <c r="N3" s="25" t="str">
        <f>IF(E3&gt;0,E3,"")</f>
        <v/>
      </c>
      <c r="O3" s="23">
        <f>IF(H3="keine Abschr.",E3,IF(E3&gt;0,E3-L3,0))</f>
        <v>0</v>
      </c>
      <c r="P3" s="21" t="str">
        <f>IF(H3="keine Abschr.","keine Abschr.",IF(J3="abgelaufen",0,IF(E3&gt;0,F3-J3,"")))</f>
        <v/>
      </c>
    </row>
    <row r="4" spans="1:16" x14ac:dyDescent="0.2">
      <c r="A4" s="49">
        <f>'2027'!A4</f>
        <v>0</v>
      </c>
      <c r="B4" s="41">
        <f>'2027'!B4</f>
        <v>0</v>
      </c>
      <c r="C4" s="42">
        <f>'2027'!C4</f>
        <v>0</v>
      </c>
      <c r="D4" s="41">
        <f>'2027'!D4</f>
        <v>0</v>
      </c>
      <c r="E4" s="41">
        <f>'2027'!O4</f>
        <v>0</v>
      </c>
      <c r="F4" s="41">
        <f>'2027'!F4</f>
        <v>0</v>
      </c>
      <c r="G4" s="42">
        <f>'2027'!G4</f>
        <v>0</v>
      </c>
      <c r="H4" s="20">
        <f t="shared" ref="H4:H58" si="0">IF(F4="ewig","keine Abschr.",IF(C4&gt;0,C4+1,0))</f>
        <v>0</v>
      </c>
      <c r="I4" s="20">
        <f t="shared" ref="I4:I58" si="1">IF(F4="ewig","keine Abschr.",IF(C4&gt;0,C4+F4,0))</f>
        <v>0</v>
      </c>
      <c r="J4" s="21">
        <f t="shared" ref="J4:J58" si="2">IF(H4="keine Abschr.","keine Abschr.",IF(C4&gt;0,IF(C4+F4&lt;$G$1,"abgelaufen",(C4-$G$1)*-1),0))</f>
        <v>0</v>
      </c>
      <c r="K4" s="22">
        <f t="shared" ref="K4:K58" si="3">IF(E4&gt;0,IF(J4="abgelaufen",E4,E4/(P4+1)),0)</f>
        <v>0</v>
      </c>
      <c r="L4" s="23" t="str">
        <f t="shared" ref="L4:L58" si="4">IF(H4="keine Abschr.","keine Abschr.",IF(J4="abgelaufen",K4,IF(I4&gt;=$G$1,K4,"")))</f>
        <v/>
      </c>
      <c r="M4" s="24">
        <f t="shared" ref="M4:M58" si="5">IF(H4="keine Abschr.","keine Abschr.",IF(C4=0,0,IF(E4&gt;0,D4-E4+L4,IF(J4="abgelaufen",D4,IF(E4=0,0)))))</f>
        <v>0</v>
      </c>
      <c r="N4" s="25" t="str">
        <f t="shared" ref="N4:N58" si="6">IF(E4&gt;0,E4,"")</f>
        <v/>
      </c>
      <c r="O4" s="23">
        <f t="shared" ref="O4:O58" si="7">IF(H4="keine Abschr.",E4,IF(E4&gt;0,E4-L4,0))</f>
        <v>0</v>
      </c>
      <c r="P4" s="21" t="str">
        <f t="shared" ref="P4:P58" si="8">IF(H4="keine Abschr.","keine Abschr.",IF(J4="abgelaufen",0,IF(E4&gt;0,F4-J4,"")))</f>
        <v/>
      </c>
    </row>
    <row r="5" spans="1:16" x14ac:dyDescent="0.2">
      <c r="A5" s="49">
        <f>'2027'!A5</f>
        <v>0</v>
      </c>
      <c r="B5" s="41">
        <f>'2027'!B5</f>
        <v>0</v>
      </c>
      <c r="C5" s="42">
        <f>'2027'!C5</f>
        <v>0</v>
      </c>
      <c r="D5" s="41">
        <f>'2027'!D5</f>
        <v>0</v>
      </c>
      <c r="E5" s="41">
        <f>'2027'!O5</f>
        <v>0</v>
      </c>
      <c r="F5" s="41">
        <f>'2027'!F5</f>
        <v>0</v>
      </c>
      <c r="G5" s="42">
        <f>'2027'!G5</f>
        <v>0</v>
      </c>
      <c r="H5" s="20">
        <f t="shared" si="0"/>
        <v>0</v>
      </c>
      <c r="I5" s="20">
        <f t="shared" si="1"/>
        <v>0</v>
      </c>
      <c r="J5" s="21">
        <f t="shared" si="2"/>
        <v>0</v>
      </c>
      <c r="K5" s="22">
        <f t="shared" si="3"/>
        <v>0</v>
      </c>
      <c r="L5" s="23" t="str">
        <f t="shared" si="4"/>
        <v/>
      </c>
      <c r="M5" s="24">
        <f t="shared" si="5"/>
        <v>0</v>
      </c>
      <c r="N5" s="25" t="str">
        <f t="shared" si="6"/>
        <v/>
      </c>
      <c r="O5" s="23">
        <f t="shared" si="7"/>
        <v>0</v>
      </c>
      <c r="P5" s="21" t="str">
        <f t="shared" si="8"/>
        <v/>
      </c>
    </row>
    <row r="6" spans="1:16" x14ac:dyDescent="0.2">
      <c r="A6" s="49">
        <f>'2027'!A6</f>
        <v>0</v>
      </c>
      <c r="B6" s="41">
        <f>'2027'!B6</f>
        <v>0</v>
      </c>
      <c r="C6" s="42">
        <f>'2027'!C6</f>
        <v>0</v>
      </c>
      <c r="D6" s="41">
        <f>'2027'!D6</f>
        <v>0</v>
      </c>
      <c r="E6" s="41">
        <f>'2027'!O6</f>
        <v>0</v>
      </c>
      <c r="F6" s="41">
        <f>'2027'!F6</f>
        <v>0</v>
      </c>
      <c r="G6" s="42">
        <f>'2027'!G6</f>
        <v>0</v>
      </c>
      <c r="H6" s="20">
        <f t="shared" si="0"/>
        <v>0</v>
      </c>
      <c r="I6" s="20">
        <f t="shared" si="1"/>
        <v>0</v>
      </c>
      <c r="J6" s="21">
        <f t="shared" si="2"/>
        <v>0</v>
      </c>
      <c r="K6" s="22">
        <f t="shared" si="3"/>
        <v>0</v>
      </c>
      <c r="L6" s="23" t="str">
        <f t="shared" si="4"/>
        <v/>
      </c>
      <c r="M6" s="24">
        <f t="shared" si="5"/>
        <v>0</v>
      </c>
      <c r="N6" s="25" t="str">
        <f t="shared" si="6"/>
        <v/>
      </c>
      <c r="O6" s="23">
        <f t="shared" si="7"/>
        <v>0</v>
      </c>
      <c r="P6" s="21" t="str">
        <f t="shared" si="8"/>
        <v/>
      </c>
    </row>
    <row r="7" spans="1:16" x14ac:dyDescent="0.2">
      <c r="A7" s="49">
        <f>'2027'!A7</f>
        <v>0</v>
      </c>
      <c r="B7" s="41">
        <f>'2027'!B7</f>
        <v>0</v>
      </c>
      <c r="C7" s="42">
        <f>'2027'!C7</f>
        <v>0</v>
      </c>
      <c r="D7" s="41">
        <f>'2027'!D7</f>
        <v>0</v>
      </c>
      <c r="E7" s="41">
        <f>'2027'!O7</f>
        <v>0</v>
      </c>
      <c r="F7" s="41">
        <f>'2027'!F7</f>
        <v>0</v>
      </c>
      <c r="G7" s="42">
        <f>'2027'!G7</f>
        <v>0</v>
      </c>
      <c r="H7" s="20">
        <f t="shared" si="0"/>
        <v>0</v>
      </c>
      <c r="I7" s="20">
        <f t="shared" si="1"/>
        <v>0</v>
      </c>
      <c r="J7" s="21">
        <f t="shared" si="2"/>
        <v>0</v>
      </c>
      <c r="K7" s="22">
        <f t="shared" si="3"/>
        <v>0</v>
      </c>
      <c r="L7" s="23" t="str">
        <f t="shared" si="4"/>
        <v/>
      </c>
      <c r="M7" s="24">
        <f t="shared" si="5"/>
        <v>0</v>
      </c>
      <c r="N7" s="25" t="str">
        <f t="shared" si="6"/>
        <v/>
      </c>
      <c r="O7" s="23">
        <f t="shared" si="7"/>
        <v>0</v>
      </c>
      <c r="P7" s="21" t="str">
        <f t="shared" si="8"/>
        <v/>
      </c>
    </row>
    <row r="8" spans="1:16" x14ac:dyDescent="0.2">
      <c r="A8" s="49">
        <f>'2027'!A8</f>
        <v>0</v>
      </c>
      <c r="B8" s="41">
        <f>'2027'!B8</f>
        <v>0</v>
      </c>
      <c r="C8" s="42">
        <f>'2027'!C8</f>
        <v>0</v>
      </c>
      <c r="D8" s="41">
        <f>'2027'!D8</f>
        <v>0</v>
      </c>
      <c r="E8" s="41">
        <f>'2027'!O8</f>
        <v>0</v>
      </c>
      <c r="F8" s="41">
        <f>'2027'!F8</f>
        <v>0</v>
      </c>
      <c r="G8" s="42">
        <f>'2027'!G8</f>
        <v>0</v>
      </c>
      <c r="H8" s="20">
        <f t="shared" si="0"/>
        <v>0</v>
      </c>
      <c r="I8" s="20">
        <f t="shared" si="1"/>
        <v>0</v>
      </c>
      <c r="J8" s="21">
        <f t="shared" si="2"/>
        <v>0</v>
      </c>
      <c r="K8" s="22">
        <f t="shared" si="3"/>
        <v>0</v>
      </c>
      <c r="L8" s="23" t="str">
        <f t="shared" si="4"/>
        <v/>
      </c>
      <c r="M8" s="24">
        <f t="shared" si="5"/>
        <v>0</v>
      </c>
      <c r="N8" s="25" t="str">
        <f t="shared" si="6"/>
        <v/>
      </c>
      <c r="O8" s="23">
        <f t="shared" si="7"/>
        <v>0</v>
      </c>
      <c r="P8" s="21" t="str">
        <f t="shared" si="8"/>
        <v/>
      </c>
    </row>
    <row r="9" spans="1:16" x14ac:dyDescent="0.2">
      <c r="A9" s="49">
        <f>'2027'!A9</f>
        <v>0</v>
      </c>
      <c r="B9" s="41">
        <f>'2027'!B9</f>
        <v>0</v>
      </c>
      <c r="C9" s="42">
        <f>'2027'!C9</f>
        <v>0</v>
      </c>
      <c r="D9" s="41">
        <f>'2027'!D9</f>
        <v>0</v>
      </c>
      <c r="E9" s="41">
        <f>'2027'!O9</f>
        <v>0</v>
      </c>
      <c r="F9" s="41">
        <f>'2027'!F9</f>
        <v>0</v>
      </c>
      <c r="G9" s="42">
        <f>'2027'!G9</f>
        <v>0</v>
      </c>
      <c r="H9" s="20">
        <f t="shared" si="0"/>
        <v>0</v>
      </c>
      <c r="I9" s="20">
        <f t="shared" si="1"/>
        <v>0</v>
      </c>
      <c r="J9" s="21">
        <f t="shared" si="2"/>
        <v>0</v>
      </c>
      <c r="K9" s="22">
        <f t="shared" si="3"/>
        <v>0</v>
      </c>
      <c r="L9" s="23" t="str">
        <f t="shared" si="4"/>
        <v/>
      </c>
      <c r="M9" s="24">
        <f t="shared" si="5"/>
        <v>0</v>
      </c>
      <c r="N9" s="25" t="str">
        <f t="shared" si="6"/>
        <v/>
      </c>
      <c r="O9" s="23">
        <f t="shared" si="7"/>
        <v>0</v>
      </c>
      <c r="P9" s="21" t="str">
        <f t="shared" si="8"/>
        <v/>
      </c>
    </row>
    <row r="10" spans="1:16" x14ac:dyDescent="0.2">
      <c r="A10" s="49">
        <f>'2027'!A10</f>
        <v>0</v>
      </c>
      <c r="B10" s="41">
        <f>'2027'!B10</f>
        <v>0</v>
      </c>
      <c r="C10" s="42">
        <f>'2027'!C10</f>
        <v>0</v>
      </c>
      <c r="D10" s="41">
        <f>'2027'!D10</f>
        <v>0</v>
      </c>
      <c r="E10" s="41">
        <f>'2027'!O10</f>
        <v>0</v>
      </c>
      <c r="F10" s="41">
        <f>'2027'!F10</f>
        <v>0</v>
      </c>
      <c r="G10" s="42">
        <f>'2027'!G10</f>
        <v>0</v>
      </c>
      <c r="H10" s="20">
        <f t="shared" si="0"/>
        <v>0</v>
      </c>
      <c r="I10" s="20">
        <f t="shared" si="1"/>
        <v>0</v>
      </c>
      <c r="J10" s="21">
        <f t="shared" si="2"/>
        <v>0</v>
      </c>
      <c r="K10" s="22">
        <f t="shared" si="3"/>
        <v>0</v>
      </c>
      <c r="L10" s="23" t="str">
        <f t="shared" si="4"/>
        <v/>
      </c>
      <c r="M10" s="24">
        <f t="shared" si="5"/>
        <v>0</v>
      </c>
      <c r="N10" s="25" t="str">
        <f t="shared" si="6"/>
        <v/>
      </c>
      <c r="O10" s="23">
        <f t="shared" si="7"/>
        <v>0</v>
      </c>
      <c r="P10" s="21" t="str">
        <f t="shared" si="8"/>
        <v/>
      </c>
    </row>
    <row r="11" spans="1:16" x14ac:dyDescent="0.2">
      <c r="A11" s="49">
        <f>'2027'!A11</f>
        <v>0</v>
      </c>
      <c r="B11" s="41">
        <f>'2027'!B11</f>
        <v>0</v>
      </c>
      <c r="C11" s="42">
        <f>'2027'!C11</f>
        <v>0</v>
      </c>
      <c r="D11" s="41">
        <f>'2027'!D11</f>
        <v>0</v>
      </c>
      <c r="E11" s="41">
        <f>'2027'!O11</f>
        <v>0</v>
      </c>
      <c r="F11" s="41">
        <f>'2027'!F11</f>
        <v>0</v>
      </c>
      <c r="G11" s="42">
        <f>'2027'!G11</f>
        <v>0</v>
      </c>
      <c r="H11" s="20">
        <f t="shared" si="0"/>
        <v>0</v>
      </c>
      <c r="I11" s="20">
        <f t="shared" si="1"/>
        <v>0</v>
      </c>
      <c r="J11" s="21">
        <f t="shared" si="2"/>
        <v>0</v>
      </c>
      <c r="K11" s="22">
        <f t="shared" si="3"/>
        <v>0</v>
      </c>
      <c r="L11" s="23" t="str">
        <f t="shared" si="4"/>
        <v/>
      </c>
      <c r="M11" s="24">
        <f t="shared" si="5"/>
        <v>0</v>
      </c>
      <c r="N11" s="25" t="str">
        <f t="shared" si="6"/>
        <v/>
      </c>
      <c r="O11" s="23">
        <f t="shared" si="7"/>
        <v>0</v>
      </c>
      <c r="P11" s="21" t="str">
        <f t="shared" si="8"/>
        <v/>
      </c>
    </row>
    <row r="12" spans="1:16" x14ac:dyDescent="0.2">
      <c r="A12" s="49">
        <f>'2027'!A12</f>
        <v>0</v>
      </c>
      <c r="B12" s="41">
        <f>'2027'!B12</f>
        <v>0</v>
      </c>
      <c r="C12" s="42">
        <f>'2027'!C12</f>
        <v>0</v>
      </c>
      <c r="D12" s="41">
        <f>'2027'!D12</f>
        <v>0</v>
      </c>
      <c r="E12" s="41">
        <f>'2027'!O12</f>
        <v>0</v>
      </c>
      <c r="F12" s="41">
        <f>'2027'!F12</f>
        <v>0</v>
      </c>
      <c r="G12" s="42">
        <f>'2027'!G12</f>
        <v>0</v>
      </c>
      <c r="H12" s="20">
        <f t="shared" si="0"/>
        <v>0</v>
      </c>
      <c r="I12" s="20">
        <f t="shared" si="1"/>
        <v>0</v>
      </c>
      <c r="J12" s="21">
        <f t="shared" si="2"/>
        <v>0</v>
      </c>
      <c r="K12" s="22">
        <f t="shared" si="3"/>
        <v>0</v>
      </c>
      <c r="L12" s="23" t="str">
        <f t="shared" si="4"/>
        <v/>
      </c>
      <c r="M12" s="24">
        <f t="shared" si="5"/>
        <v>0</v>
      </c>
      <c r="N12" s="25" t="str">
        <f t="shared" si="6"/>
        <v/>
      </c>
      <c r="O12" s="23">
        <f t="shared" si="7"/>
        <v>0</v>
      </c>
      <c r="P12" s="21" t="str">
        <f t="shared" si="8"/>
        <v/>
      </c>
    </row>
    <row r="13" spans="1:16" x14ac:dyDescent="0.2">
      <c r="A13" s="49">
        <f>'2027'!A13</f>
        <v>0</v>
      </c>
      <c r="B13" s="41">
        <f>'2027'!B13</f>
        <v>0</v>
      </c>
      <c r="C13" s="42">
        <f>'2027'!C13</f>
        <v>0</v>
      </c>
      <c r="D13" s="41">
        <f>'2027'!D13</f>
        <v>0</v>
      </c>
      <c r="E13" s="41">
        <f>'2027'!O13</f>
        <v>0</v>
      </c>
      <c r="F13" s="41">
        <f>'2027'!F13</f>
        <v>0</v>
      </c>
      <c r="G13" s="42">
        <f>'2027'!G13</f>
        <v>0</v>
      </c>
      <c r="H13" s="20">
        <f t="shared" si="0"/>
        <v>0</v>
      </c>
      <c r="I13" s="20">
        <f t="shared" si="1"/>
        <v>0</v>
      </c>
      <c r="J13" s="21">
        <f t="shared" si="2"/>
        <v>0</v>
      </c>
      <c r="K13" s="22">
        <f t="shared" si="3"/>
        <v>0</v>
      </c>
      <c r="L13" s="23" t="str">
        <f t="shared" si="4"/>
        <v/>
      </c>
      <c r="M13" s="24">
        <f t="shared" si="5"/>
        <v>0</v>
      </c>
      <c r="N13" s="25" t="str">
        <f t="shared" si="6"/>
        <v/>
      </c>
      <c r="O13" s="23">
        <f t="shared" si="7"/>
        <v>0</v>
      </c>
      <c r="P13" s="21" t="str">
        <f t="shared" si="8"/>
        <v/>
      </c>
    </row>
    <row r="14" spans="1:16" x14ac:dyDescent="0.2">
      <c r="A14" s="49">
        <f>'2027'!A14</f>
        <v>0</v>
      </c>
      <c r="B14" s="41">
        <f>'2027'!B14</f>
        <v>0</v>
      </c>
      <c r="C14" s="42">
        <f>'2027'!C14</f>
        <v>0</v>
      </c>
      <c r="D14" s="41">
        <f>'2027'!D14</f>
        <v>0</v>
      </c>
      <c r="E14" s="41">
        <f>'2027'!O14</f>
        <v>0</v>
      </c>
      <c r="F14" s="41">
        <f>'2027'!F14</f>
        <v>0</v>
      </c>
      <c r="G14" s="42">
        <f>'2027'!G14</f>
        <v>0</v>
      </c>
      <c r="H14" s="20">
        <f t="shared" si="0"/>
        <v>0</v>
      </c>
      <c r="I14" s="20">
        <f t="shared" si="1"/>
        <v>0</v>
      </c>
      <c r="J14" s="21">
        <f t="shared" si="2"/>
        <v>0</v>
      </c>
      <c r="K14" s="22">
        <f t="shared" si="3"/>
        <v>0</v>
      </c>
      <c r="L14" s="23" t="str">
        <f t="shared" si="4"/>
        <v/>
      </c>
      <c r="M14" s="24">
        <f t="shared" si="5"/>
        <v>0</v>
      </c>
      <c r="N14" s="25" t="str">
        <f t="shared" si="6"/>
        <v/>
      </c>
      <c r="O14" s="23">
        <f t="shared" si="7"/>
        <v>0</v>
      </c>
      <c r="P14" s="21" t="str">
        <f t="shared" si="8"/>
        <v/>
      </c>
    </row>
    <row r="15" spans="1:16" x14ac:dyDescent="0.2">
      <c r="A15" s="49">
        <f>'2027'!A15</f>
        <v>0</v>
      </c>
      <c r="B15" s="41">
        <f>'2027'!B15</f>
        <v>0</v>
      </c>
      <c r="C15" s="42">
        <f>'2027'!C15</f>
        <v>0</v>
      </c>
      <c r="D15" s="41">
        <f>'2027'!D15</f>
        <v>0</v>
      </c>
      <c r="E15" s="41">
        <f>'2027'!O15</f>
        <v>0</v>
      </c>
      <c r="F15" s="41">
        <f>'2027'!F15</f>
        <v>0</v>
      </c>
      <c r="G15" s="42">
        <f>'2027'!G15</f>
        <v>0</v>
      </c>
      <c r="H15" s="20">
        <f t="shared" si="0"/>
        <v>0</v>
      </c>
      <c r="I15" s="20">
        <f t="shared" si="1"/>
        <v>0</v>
      </c>
      <c r="J15" s="21">
        <f t="shared" si="2"/>
        <v>0</v>
      </c>
      <c r="K15" s="22">
        <f t="shared" si="3"/>
        <v>0</v>
      </c>
      <c r="L15" s="23" t="str">
        <f t="shared" si="4"/>
        <v/>
      </c>
      <c r="M15" s="24">
        <f t="shared" si="5"/>
        <v>0</v>
      </c>
      <c r="N15" s="25" t="str">
        <f t="shared" si="6"/>
        <v/>
      </c>
      <c r="O15" s="23">
        <f t="shared" si="7"/>
        <v>0</v>
      </c>
      <c r="P15" s="21" t="str">
        <f t="shared" si="8"/>
        <v/>
      </c>
    </row>
    <row r="16" spans="1:16" x14ac:dyDescent="0.2">
      <c r="A16" s="49">
        <f>'2027'!A16</f>
        <v>0</v>
      </c>
      <c r="B16" s="41">
        <f>'2027'!B16</f>
        <v>0</v>
      </c>
      <c r="C16" s="42">
        <f>'2027'!C16</f>
        <v>0</v>
      </c>
      <c r="D16" s="41">
        <f>'2027'!D16</f>
        <v>0</v>
      </c>
      <c r="E16" s="41">
        <f>'2027'!O16</f>
        <v>0</v>
      </c>
      <c r="F16" s="41">
        <f>'2027'!F16</f>
        <v>0</v>
      </c>
      <c r="G16" s="42">
        <f>'2027'!G16</f>
        <v>0</v>
      </c>
      <c r="H16" s="20">
        <f t="shared" si="0"/>
        <v>0</v>
      </c>
      <c r="I16" s="20">
        <f t="shared" si="1"/>
        <v>0</v>
      </c>
      <c r="J16" s="21">
        <f t="shared" si="2"/>
        <v>0</v>
      </c>
      <c r="K16" s="22">
        <f t="shared" si="3"/>
        <v>0</v>
      </c>
      <c r="L16" s="23" t="str">
        <f t="shared" si="4"/>
        <v/>
      </c>
      <c r="M16" s="24">
        <f t="shared" si="5"/>
        <v>0</v>
      </c>
      <c r="N16" s="25" t="str">
        <f t="shared" si="6"/>
        <v/>
      </c>
      <c r="O16" s="23">
        <f t="shared" si="7"/>
        <v>0</v>
      </c>
      <c r="P16" s="21" t="str">
        <f t="shared" si="8"/>
        <v/>
      </c>
    </row>
    <row r="17" spans="1:16" x14ac:dyDescent="0.2">
      <c r="A17" s="49">
        <f>'2027'!A17</f>
        <v>0</v>
      </c>
      <c r="B17" s="41">
        <f>'2027'!B17</f>
        <v>0</v>
      </c>
      <c r="C17" s="42">
        <f>'2027'!C17</f>
        <v>0</v>
      </c>
      <c r="D17" s="41">
        <f>'2027'!D17</f>
        <v>0</v>
      </c>
      <c r="E17" s="41">
        <f>'2027'!O17</f>
        <v>0</v>
      </c>
      <c r="F17" s="41">
        <f>'2027'!F17</f>
        <v>0</v>
      </c>
      <c r="G17" s="42">
        <f>'2027'!G17</f>
        <v>0</v>
      </c>
      <c r="H17" s="20">
        <f t="shared" si="0"/>
        <v>0</v>
      </c>
      <c r="I17" s="20">
        <f t="shared" si="1"/>
        <v>0</v>
      </c>
      <c r="J17" s="21">
        <f t="shared" si="2"/>
        <v>0</v>
      </c>
      <c r="K17" s="22">
        <f t="shared" si="3"/>
        <v>0</v>
      </c>
      <c r="L17" s="23" t="str">
        <f t="shared" si="4"/>
        <v/>
      </c>
      <c r="M17" s="24">
        <f t="shared" si="5"/>
        <v>0</v>
      </c>
      <c r="N17" s="25" t="str">
        <f t="shared" si="6"/>
        <v/>
      </c>
      <c r="O17" s="23">
        <f t="shared" si="7"/>
        <v>0</v>
      </c>
      <c r="P17" s="21" t="str">
        <f t="shared" si="8"/>
        <v/>
      </c>
    </row>
    <row r="18" spans="1:16" x14ac:dyDescent="0.2">
      <c r="A18" s="49">
        <f>'2027'!A18</f>
        <v>0</v>
      </c>
      <c r="B18" s="41">
        <f>'2027'!B18</f>
        <v>0</v>
      </c>
      <c r="C18" s="42">
        <f>'2027'!C18</f>
        <v>0</v>
      </c>
      <c r="D18" s="41">
        <f>'2027'!D18</f>
        <v>0</v>
      </c>
      <c r="E18" s="41">
        <f>'2027'!O18</f>
        <v>0</v>
      </c>
      <c r="F18" s="41">
        <f>'2027'!F18</f>
        <v>0</v>
      </c>
      <c r="G18" s="42">
        <f>'2027'!G18</f>
        <v>0</v>
      </c>
      <c r="H18" s="20">
        <f t="shared" si="0"/>
        <v>0</v>
      </c>
      <c r="I18" s="20">
        <f t="shared" si="1"/>
        <v>0</v>
      </c>
      <c r="J18" s="21">
        <f t="shared" si="2"/>
        <v>0</v>
      </c>
      <c r="K18" s="22">
        <f t="shared" si="3"/>
        <v>0</v>
      </c>
      <c r="L18" s="23" t="str">
        <f t="shared" si="4"/>
        <v/>
      </c>
      <c r="M18" s="24">
        <f t="shared" si="5"/>
        <v>0</v>
      </c>
      <c r="N18" s="25" t="str">
        <f t="shared" si="6"/>
        <v/>
      </c>
      <c r="O18" s="23">
        <f t="shared" si="7"/>
        <v>0</v>
      </c>
      <c r="P18" s="21" t="str">
        <f t="shared" si="8"/>
        <v/>
      </c>
    </row>
    <row r="19" spans="1:16" x14ac:dyDescent="0.2">
      <c r="A19" s="49">
        <f>'2027'!A19</f>
        <v>0</v>
      </c>
      <c r="B19" s="41">
        <f>'2027'!B19</f>
        <v>0</v>
      </c>
      <c r="C19" s="42">
        <f>'2027'!C19</f>
        <v>0</v>
      </c>
      <c r="D19" s="41">
        <f>'2027'!D19</f>
        <v>0</v>
      </c>
      <c r="E19" s="41">
        <f>'2027'!O19</f>
        <v>0</v>
      </c>
      <c r="F19" s="41">
        <f>'2027'!F19</f>
        <v>0</v>
      </c>
      <c r="G19" s="42">
        <f>'2027'!G19</f>
        <v>0</v>
      </c>
      <c r="H19" s="20">
        <f t="shared" si="0"/>
        <v>0</v>
      </c>
      <c r="I19" s="20">
        <f t="shared" si="1"/>
        <v>0</v>
      </c>
      <c r="J19" s="21">
        <f t="shared" si="2"/>
        <v>0</v>
      </c>
      <c r="K19" s="22">
        <f t="shared" si="3"/>
        <v>0</v>
      </c>
      <c r="L19" s="23" t="str">
        <f t="shared" si="4"/>
        <v/>
      </c>
      <c r="M19" s="24">
        <f t="shared" si="5"/>
        <v>0</v>
      </c>
      <c r="N19" s="25" t="str">
        <f t="shared" si="6"/>
        <v/>
      </c>
      <c r="O19" s="23">
        <f t="shared" si="7"/>
        <v>0</v>
      </c>
      <c r="P19" s="21" t="str">
        <f t="shared" si="8"/>
        <v/>
      </c>
    </row>
    <row r="20" spans="1:16" x14ac:dyDescent="0.2">
      <c r="A20" s="49">
        <f>'2027'!A20</f>
        <v>0</v>
      </c>
      <c r="B20" s="41">
        <f>'2027'!B20</f>
        <v>0</v>
      </c>
      <c r="C20" s="42">
        <f>'2027'!C20</f>
        <v>0</v>
      </c>
      <c r="D20" s="41">
        <f>'2027'!D20</f>
        <v>0</v>
      </c>
      <c r="E20" s="41">
        <f>'2027'!O20</f>
        <v>0</v>
      </c>
      <c r="F20" s="41">
        <f>'2027'!F20</f>
        <v>0</v>
      </c>
      <c r="G20" s="42">
        <f>'2027'!G20</f>
        <v>0</v>
      </c>
      <c r="H20" s="20">
        <f t="shared" si="0"/>
        <v>0</v>
      </c>
      <c r="I20" s="20">
        <f t="shared" si="1"/>
        <v>0</v>
      </c>
      <c r="J20" s="21">
        <f t="shared" si="2"/>
        <v>0</v>
      </c>
      <c r="K20" s="22">
        <f t="shared" si="3"/>
        <v>0</v>
      </c>
      <c r="L20" s="23" t="str">
        <f t="shared" si="4"/>
        <v/>
      </c>
      <c r="M20" s="24">
        <f t="shared" si="5"/>
        <v>0</v>
      </c>
      <c r="N20" s="25" t="str">
        <f t="shared" si="6"/>
        <v/>
      </c>
      <c r="O20" s="23">
        <f t="shared" si="7"/>
        <v>0</v>
      </c>
      <c r="P20" s="21" t="str">
        <f t="shared" si="8"/>
        <v/>
      </c>
    </row>
    <row r="21" spans="1:16" x14ac:dyDescent="0.2">
      <c r="A21" s="49">
        <f>'2027'!A21</f>
        <v>0</v>
      </c>
      <c r="B21" s="41">
        <f>'2027'!B21</f>
        <v>0</v>
      </c>
      <c r="C21" s="42">
        <f>'2027'!C21</f>
        <v>0</v>
      </c>
      <c r="D21" s="41">
        <f>'2027'!D21</f>
        <v>0</v>
      </c>
      <c r="E21" s="41">
        <f>'2027'!O21</f>
        <v>0</v>
      </c>
      <c r="F21" s="41">
        <f>'2027'!F21</f>
        <v>0</v>
      </c>
      <c r="G21" s="42">
        <f>'2027'!G21</f>
        <v>0</v>
      </c>
      <c r="H21" s="20">
        <f t="shared" si="0"/>
        <v>0</v>
      </c>
      <c r="I21" s="20">
        <f t="shared" si="1"/>
        <v>0</v>
      </c>
      <c r="J21" s="21">
        <f t="shared" si="2"/>
        <v>0</v>
      </c>
      <c r="K21" s="22">
        <f t="shared" si="3"/>
        <v>0</v>
      </c>
      <c r="L21" s="23" t="str">
        <f t="shared" si="4"/>
        <v/>
      </c>
      <c r="M21" s="24">
        <f t="shared" si="5"/>
        <v>0</v>
      </c>
      <c r="N21" s="25" t="str">
        <f t="shared" si="6"/>
        <v/>
      </c>
      <c r="O21" s="23">
        <f t="shared" si="7"/>
        <v>0</v>
      </c>
      <c r="P21" s="21" t="str">
        <f t="shared" si="8"/>
        <v/>
      </c>
    </row>
    <row r="22" spans="1:16" x14ac:dyDescent="0.2">
      <c r="A22" s="49">
        <f>'2027'!A22</f>
        <v>0</v>
      </c>
      <c r="B22" s="41">
        <f>'2027'!B22</f>
        <v>0</v>
      </c>
      <c r="C22" s="42">
        <f>'2027'!C22</f>
        <v>0</v>
      </c>
      <c r="D22" s="41">
        <f>'2027'!D22</f>
        <v>0</v>
      </c>
      <c r="E22" s="41">
        <f>'2027'!O22</f>
        <v>0</v>
      </c>
      <c r="F22" s="41">
        <f>'2027'!F22</f>
        <v>0</v>
      </c>
      <c r="G22" s="42">
        <f>'2027'!G22</f>
        <v>0</v>
      </c>
      <c r="H22" s="20">
        <f t="shared" si="0"/>
        <v>0</v>
      </c>
      <c r="I22" s="20">
        <f t="shared" si="1"/>
        <v>0</v>
      </c>
      <c r="J22" s="21">
        <f t="shared" si="2"/>
        <v>0</v>
      </c>
      <c r="K22" s="22">
        <f t="shared" si="3"/>
        <v>0</v>
      </c>
      <c r="L22" s="23" t="str">
        <f t="shared" si="4"/>
        <v/>
      </c>
      <c r="M22" s="24">
        <f t="shared" si="5"/>
        <v>0</v>
      </c>
      <c r="N22" s="25" t="str">
        <f t="shared" si="6"/>
        <v/>
      </c>
      <c r="O22" s="23">
        <f t="shared" si="7"/>
        <v>0</v>
      </c>
      <c r="P22" s="21" t="str">
        <f t="shared" si="8"/>
        <v/>
      </c>
    </row>
    <row r="23" spans="1:16" x14ac:dyDescent="0.2">
      <c r="A23" s="49">
        <f>'2027'!A23</f>
        <v>0</v>
      </c>
      <c r="B23" s="41">
        <f>'2027'!B23</f>
        <v>0</v>
      </c>
      <c r="C23" s="42">
        <f>'2027'!C23</f>
        <v>0</v>
      </c>
      <c r="D23" s="41">
        <f>'2027'!D23</f>
        <v>0</v>
      </c>
      <c r="E23" s="41">
        <f>'2027'!O23</f>
        <v>0</v>
      </c>
      <c r="F23" s="41">
        <f>'2027'!F23</f>
        <v>0</v>
      </c>
      <c r="G23" s="42">
        <f>'2027'!G23</f>
        <v>0</v>
      </c>
      <c r="H23" s="20">
        <f t="shared" si="0"/>
        <v>0</v>
      </c>
      <c r="I23" s="20">
        <f t="shared" si="1"/>
        <v>0</v>
      </c>
      <c r="J23" s="21">
        <f t="shared" si="2"/>
        <v>0</v>
      </c>
      <c r="K23" s="22">
        <f t="shared" si="3"/>
        <v>0</v>
      </c>
      <c r="L23" s="23" t="str">
        <f t="shared" si="4"/>
        <v/>
      </c>
      <c r="M23" s="24">
        <f t="shared" si="5"/>
        <v>0</v>
      </c>
      <c r="N23" s="25" t="str">
        <f t="shared" si="6"/>
        <v/>
      </c>
      <c r="O23" s="23">
        <f t="shared" si="7"/>
        <v>0</v>
      </c>
      <c r="P23" s="21" t="str">
        <f t="shared" si="8"/>
        <v/>
      </c>
    </row>
    <row r="24" spans="1:16" x14ac:dyDescent="0.2">
      <c r="A24" s="49">
        <f>'2027'!A24</f>
        <v>0</v>
      </c>
      <c r="B24" s="41">
        <f>'2027'!B24</f>
        <v>0</v>
      </c>
      <c r="C24" s="42">
        <f>'2027'!C24</f>
        <v>0</v>
      </c>
      <c r="D24" s="41">
        <f>'2027'!D24</f>
        <v>0</v>
      </c>
      <c r="E24" s="41">
        <f>'2027'!O24</f>
        <v>0</v>
      </c>
      <c r="F24" s="41">
        <f>'2027'!F24</f>
        <v>0</v>
      </c>
      <c r="G24" s="42">
        <f>'2027'!G24</f>
        <v>0</v>
      </c>
      <c r="H24" s="20">
        <f t="shared" si="0"/>
        <v>0</v>
      </c>
      <c r="I24" s="20">
        <f t="shared" si="1"/>
        <v>0</v>
      </c>
      <c r="J24" s="21">
        <f t="shared" si="2"/>
        <v>0</v>
      </c>
      <c r="K24" s="22">
        <f t="shared" si="3"/>
        <v>0</v>
      </c>
      <c r="L24" s="23" t="str">
        <f t="shared" si="4"/>
        <v/>
      </c>
      <c r="M24" s="24">
        <f t="shared" si="5"/>
        <v>0</v>
      </c>
      <c r="N24" s="25" t="str">
        <f t="shared" si="6"/>
        <v/>
      </c>
      <c r="O24" s="23">
        <f t="shared" si="7"/>
        <v>0</v>
      </c>
      <c r="P24" s="21" t="str">
        <f t="shared" si="8"/>
        <v/>
      </c>
    </row>
    <row r="25" spans="1:16" x14ac:dyDescent="0.2">
      <c r="A25" s="49">
        <f>'2027'!A25</f>
        <v>0</v>
      </c>
      <c r="B25" s="41">
        <f>'2027'!B25</f>
        <v>0</v>
      </c>
      <c r="C25" s="42">
        <f>'2027'!C25</f>
        <v>0</v>
      </c>
      <c r="D25" s="41">
        <f>'2027'!D25</f>
        <v>0</v>
      </c>
      <c r="E25" s="41">
        <f>'2027'!O25</f>
        <v>0</v>
      </c>
      <c r="F25" s="41">
        <f>'2027'!F25</f>
        <v>0</v>
      </c>
      <c r="G25" s="42">
        <f>'2027'!G25</f>
        <v>0</v>
      </c>
      <c r="H25" s="20">
        <f t="shared" si="0"/>
        <v>0</v>
      </c>
      <c r="I25" s="20">
        <f t="shared" si="1"/>
        <v>0</v>
      </c>
      <c r="J25" s="21">
        <f t="shared" si="2"/>
        <v>0</v>
      </c>
      <c r="K25" s="22">
        <f t="shared" si="3"/>
        <v>0</v>
      </c>
      <c r="L25" s="23" t="str">
        <f t="shared" si="4"/>
        <v/>
      </c>
      <c r="M25" s="24">
        <f t="shared" si="5"/>
        <v>0</v>
      </c>
      <c r="N25" s="25" t="str">
        <f t="shared" si="6"/>
        <v/>
      </c>
      <c r="O25" s="23">
        <f t="shared" si="7"/>
        <v>0</v>
      </c>
      <c r="P25" s="21" t="str">
        <f t="shared" si="8"/>
        <v/>
      </c>
    </row>
    <row r="26" spans="1:16" x14ac:dyDescent="0.2">
      <c r="A26" s="49">
        <f>'2027'!A26</f>
        <v>0</v>
      </c>
      <c r="B26" s="41">
        <f>'2027'!B26</f>
        <v>0</v>
      </c>
      <c r="C26" s="42">
        <f>'2027'!C26</f>
        <v>0</v>
      </c>
      <c r="D26" s="41">
        <f>'2027'!D26</f>
        <v>0</v>
      </c>
      <c r="E26" s="41">
        <f>'2027'!O26</f>
        <v>0</v>
      </c>
      <c r="F26" s="41">
        <f>'2027'!F26</f>
        <v>0</v>
      </c>
      <c r="G26" s="42">
        <f>'2027'!G26</f>
        <v>0</v>
      </c>
      <c r="H26" s="20">
        <f t="shared" si="0"/>
        <v>0</v>
      </c>
      <c r="I26" s="20">
        <f t="shared" si="1"/>
        <v>0</v>
      </c>
      <c r="J26" s="21">
        <f t="shared" si="2"/>
        <v>0</v>
      </c>
      <c r="K26" s="22">
        <f t="shared" si="3"/>
        <v>0</v>
      </c>
      <c r="L26" s="23" t="str">
        <f t="shared" si="4"/>
        <v/>
      </c>
      <c r="M26" s="24">
        <f t="shared" si="5"/>
        <v>0</v>
      </c>
      <c r="N26" s="25" t="str">
        <f t="shared" si="6"/>
        <v/>
      </c>
      <c r="O26" s="23">
        <f t="shared" si="7"/>
        <v>0</v>
      </c>
      <c r="P26" s="21" t="str">
        <f t="shared" si="8"/>
        <v/>
      </c>
    </row>
    <row r="27" spans="1:16" x14ac:dyDescent="0.2">
      <c r="A27" s="49">
        <f>'2027'!A27</f>
        <v>0</v>
      </c>
      <c r="B27" s="41">
        <f>'2027'!B27</f>
        <v>0</v>
      </c>
      <c r="C27" s="42">
        <f>'2027'!C27</f>
        <v>0</v>
      </c>
      <c r="D27" s="41">
        <f>'2027'!D27</f>
        <v>0</v>
      </c>
      <c r="E27" s="41">
        <f>'2027'!O27</f>
        <v>0</v>
      </c>
      <c r="F27" s="41">
        <f>'2027'!F27</f>
        <v>0</v>
      </c>
      <c r="G27" s="42">
        <f>'2027'!G27</f>
        <v>0</v>
      </c>
      <c r="H27" s="20">
        <f t="shared" si="0"/>
        <v>0</v>
      </c>
      <c r="I27" s="20">
        <f t="shared" si="1"/>
        <v>0</v>
      </c>
      <c r="J27" s="21">
        <f t="shared" si="2"/>
        <v>0</v>
      </c>
      <c r="K27" s="22">
        <f t="shared" si="3"/>
        <v>0</v>
      </c>
      <c r="L27" s="23" t="str">
        <f t="shared" si="4"/>
        <v/>
      </c>
      <c r="M27" s="24">
        <f t="shared" si="5"/>
        <v>0</v>
      </c>
      <c r="N27" s="25" t="str">
        <f t="shared" si="6"/>
        <v/>
      </c>
      <c r="O27" s="23">
        <f t="shared" si="7"/>
        <v>0</v>
      </c>
      <c r="P27" s="21" t="str">
        <f t="shared" si="8"/>
        <v/>
      </c>
    </row>
    <row r="28" spans="1:16" x14ac:dyDescent="0.2">
      <c r="A28" s="49">
        <f>'2027'!A28</f>
        <v>0</v>
      </c>
      <c r="B28" s="41">
        <f>'2027'!B28</f>
        <v>0</v>
      </c>
      <c r="C28" s="42">
        <f>'2027'!C28</f>
        <v>0</v>
      </c>
      <c r="D28" s="41">
        <f>'2027'!D28</f>
        <v>0</v>
      </c>
      <c r="E28" s="41">
        <f>'2027'!O28</f>
        <v>0</v>
      </c>
      <c r="F28" s="41">
        <f>'2027'!F28</f>
        <v>0</v>
      </c>
      <c r="G28" s="42">
        <f>'2027'!G28</f>
        <v>0</v>
      </c>
      <c r="H28" s="20">
        <f t="shared" si="0"/>
        <v>0</v>
      </c>
      <c r="I28" s="20">
        <f t="shared" si="1"/>
        <v>0</v>
      </c>
      <c r="J28" s="21">
        <f t="shared" si="2"/>
        <v>0</v>
      </c>
      <c r="K28" s="22">
        <f t="shared" si="3"/>
        <v>0</v>
      </c>
      <c r="L28" s="23" t="str">
        <f t="shared" si="4"/>
        <v/>
      </c>
      <c r="M28" s="24">
        <f t="shared" si="5"/>
        <v>0</v>
      </c>
      <c r="N28" s="25" t="str">
        <f t="shared" si="6"/>
        <v/>
      </c>
      <c r="O28" s="23">
        <f t="shared" si="7"/>
        <v>0</v>
      </c>
      <c r="P28" s="21" t="str">
        <f t="shared" si="8"/>
        <v/>
      </c>
    </row>
    <row r="29" spans="1:16" x14ac:dyDescent="0.2">
      <c r="A29" s="49">
        <f>'2027'!A29</f>
        <v>0</v>
      </c>
      <c r="B29" s="41">
        <f>'2027'!B29</f>
        <v>0</v>
      </c>
      <c r="C29" s="42">
        <f>'2027'!C29</f>
        <v>0</v>
      </c>
      <c r="D29" s="41">
        <f>'2027'!D29</f>
        <v>0</v>
      </c>
      <c r="E29" s="41">
        <f>'2027'!O29</f>
        <v>0</v>
      </c>
      <c r="F29" s="41">
        <f>'2027'!F29</f>
        <v>0</v>
      </c>
      <c r="G29" s="42">
        <f>'2027'!G29</f>
        <v>0</v>
      </c>
      <c r="H29" s="20">
        <f t="shared" si="0"/>
        <v>0</v>
      </c>
      <c r="I29" s="20">
        <f t="shared" si="1"/>
        <v>0</v>
      </c>
      <c r="J29" s="21">
        <f t="shared" si="2"/>
        <v>0</v>
      </c>
      <c r="K29" s="22">
        <f t="shared" si="3"/>
        <v>0</v>
      </c>
      <c r="L29" s="23" t="str">
        <f t="shared" si="4"/>
        <v/>
      </c>
      <c r="M29" s="24">
        <f t="shared" si="5"/>
        <v>0</v>
      </c>
      <c r="N29" s="25" t="str">
        <f t="shared" si="6"/>
        <v/>
      </c>
      <c r="O29" s="23">
        <f t="shared" si="7"/>
        <v>0</v>
      </c>
      <c r="P29" s="21" t="str">
        <f t="shared" si="8"/>
        <v/>
      </c>
    </row>
    <row r="30" spans="1:16" x14ac:dyDescent="0.2">
      <c r="A30" s="49">
        <f>'2027'!A30</f>
        <v>0</v>
      </c>
      <c r="B30" s="41">
        <f>'2027'!B30</f>
        <v>0</v>
      </c>
      <c r="C30" s="42">
        <f>'2027'!C30</f>
        <v>0</v>
      </c>
      <c r="D30" s="41">
        <f>'2027'!D30</f>
        <v>0</v>
      </c>
      <c r="E30" s="41">
        <f>'2027'!O30</f>
        <v>0</v>
      </c>
      <c r="F30" s="41">
        <f>'2027'!F30</f>
        <v>0</v>
      </c>
      <c r="G30" s="42">
        <f>'2027'!G30</f>
        <v>0</v>
      </c>
      <c r="H30" s="20">
        <f t="shared" si="0"/>
        <v>0</v>
      </c>
      <c r="I30" s="20">
        <f t="shared" si="1"/>
        <v>0</v>
      </c>
      <c r="J30" s="21">
        <f t="shared" si="2"/>
        <v>0</v>
      </c>
      <c r="K30" s="22">
        <f t="shared" si="3"/>
        <v>0</v>
      </c>
      <c r="L30" s="23" t="str">
        <f t="shared" si="4"/>
        <v/>
      </c>
      <c r="M30" s="24">
        <f t="shared" si="5"/>
        <v>0</v>
      </c>
      <c r="N30" s="25" t="str">
        <f t="shared" si="6"/>
        <v/>
      </c>
      <c r="O30" s="23">
        <f t="shared" si="7"/>
        <v>0</v>
      </c>
      <c r="P30" s="21" t="str">
        <f t="shared" si="8"/>
        <v/>
      </c>
    </row>
    <row r="31" spans="1:16" x14ac:dyDescent="0.2">
      <c r="A31" s="49">
        <f>'2027'!A31</f>
        <v>0</v>
      </c>
      <c r="B31" s="41">
        <f>'2027'!B31</f>
        <v>0</v>
      </c>
      <c r="C31" s="42">
        <f>'2027'!C31</f>
        <v>0</v>
      </c>
      <c r="D31" s="41">
        <f>'2027'!D31</f>
        <v>0</v>
      </c>
      <c r="E31" s="41">
        <f>'2027'!O31</f>
        <v>0</v>
      </c>
      <c r="F31" s="41">
        <f>'2027'!F31</f>
        <v>0</v>
      </c>
      <c r="G31" s="42">
        <f>'2027'!G31</f>
        <v>0</v>
      </c>
      <c r="H31" s="20">
        <f t="shared" si="0"/>
        <v>0</v>
      </c>
      <c r="I31" s="20">
        <f t="shared" si="1"/>
        <v>0</v>
      </c>
      <c r="J31" s="21">
        <f t="shared" si="2"/>
        <v>0</v>
      </c>
      <c r="K31" s="22">
        <f t="shared" si="3"/>
        <v>0</v>
      </c>
      <c r="L31" s="23" t="str">
        <f t="shared" si="4"/>
        <v/>
      </c>
      <c r="M31" s="24">
        <f t="shared" si="5"/>
        <v>0</v>
      </c>
      <c r="N31" s="25" t="str">
        <f t="shared" si="6"/>
        <v/>
      </c>
      <c r="O31" s="23">
        <f t="shared" si="7"/>
        <v>0</v>
      </c>
      <c r="P31" s="21" t="str">
        <f t="shared" si="8"/>
        <v/>
      </c>
    </row>
    <row r="32" spans="1:16" x14ac:dyDescent="0.2">
      <c r="A32" s="49">
        <f>'2027'!A32</f>
        <v>0</v>
      </c>
      <c r="B32" s="41">
        <f>'2027'!B32</f>
        <v>0</v>
      </c>
      <c r="C32" s="42">
        <f>'2027'!C32</f>
        <v>0</v>
      </c>
      <c r="D32" s="41">
        <f>'2027'!D32</f>
        <v>0</v>
      </c>
      <c r="E32" s="41">
        <f>'2027'!O32</f>
        <v>0</v>
      </c>
      <c r="F32" s="41">
        <f>'2027'!F32</f>
        <v>0</v>
      </c>
      <c r="G32" s="42">
        <f>'2027'!G32</f>
        <v>0</v>
      </c>
      <c r="H32" s="20">
        <f t="shared" si="0"/>
        <v>0</v>
      </c>
      <c r="I32" s="20">
        <f t="shared" si="1"/>
        <v>0</v>
      </c>
      <c r="J32" s="21">
        <f t="shared" si="2"/>
        <v>0</v>
      </c>
      <c r="K32" s="22">
        <f t="shared" si="3"/>
        <v>0</v>
      </c>
      <c r="L32" s="23" t="str">
        <f t="shared" si="4"/>
        <v/>
      </c>
      <c r="M32" s="24">
        <f t="shared" si="5"/>
        <v>0</v>
      </c>
      <c r="N32" s="25" t="str">
        <f t="shared" si="6"/>
        <v/>
      </c>
      <c r="O32" s="23">
        <f t="shared" si="7"/>
        <v>0</v>
      </c>
      <c r="P32" s="21" t="str">
        <f t="shared" si="8"/>
        <v/>
      </c>
    </row>
    <row r="33" spans="1:16" x14ac:dyDescent="0.2">
      <c r="A33" s="49">
        <f>'2027'!A33</f>
        <v>0</v>
      </c>
      <c r="B33" s="41">
        <f>'2027'!B33</f>
        <v>0</v>
      </c>
      <c r="C33" s="42">
        <f>'2027'!C33</f>
        <v>0</v>
      </c>
      <c r="D33" s="41">
        <f>'2027'!D33</f>
        <v>0</v>
      </c>
      <c r="E33" s="41">
        <f>'2027'!O33</f>
        <v>0</v>
      </c>
      <c r="F33" s="41">
        <f>'2027'!F33</f>
        <v>0</v>
      </c>
      <c r="G33" s="42">
        <f>'2027'!G33</f>
        <v>0</v>
      </c>
      <c r="H33" s="20">
        <f t="shared" si="0"/>
        <v>0</v>
      </c>
      <c r="I33" s="20">
        <f t="shared" si="1"/>
        <v>0</v>
      </c>
      <c r="J33" s="21">
        <f t="shared" si="2"/>
        <v>0</v>
      </c>
      <c r="K33" s="22">
        <f t="shared" si="3"/>
        <v>0</v>
      </c>
      <c r="L33" s="23" t="str">
        <f t="shared" si="4"/>
        <v/>
      </c>
      <c r="M33" s="24">
        <f t="shared" si="5"/>
        <v>0</v>
      </c>
      <c r="N33" s="25" t="str">
        <f t="shared" si="6"/>
        <v/>
      </c>
      <c r="O33" s="23">
        <f t="shared" si="7"/>
        <v>0</v>
      </c>
      <c r="P33" s="21" t="str">
        <f t="shared" si="8"/>
        <v/>
      </c>
    </row>
    <row r="34" spans="1:16" x14ac:dyDescent="0.2">
      <c r="A34" s="49">
        <f>'2027'!A34</f>
        <v>0</v>
      </c>
      <c r="B34" s="41">
        <f>'2027'!B34</f>
        <v>0</v>
      </c>
      <c r="C34" s="42">
        <f>'2027'!C34</f>
        <v>0</v>
      </c>
      <c r="D34" s="41">
        <f>'2027'!D34</f>
        <v>0</v>
      </c>
      <c r="E34" s="41">
        <f>'2027'!O34</f>
        <v>0</v>
      </c>
      <c r="F34" s="41">
        <f>'2027'!F34</f>
        <v>0</v>
      </c>
      <c r="G34" s="42">
        <f>'2027'!G34</f>
        <v>0</v>
      </c>
      <c r="H34" s="20">
        <f t="shared" si="0"/>
        <v>0</v>
      </c>
      <c r="I34" s="20">
        <f t="shared" si="1"/>
        <v>0</v>
      </c>
      <c r="J34" s="21">
        <f t="shared" si="2"/>
        <v>0</v>
      </c>
      <c r="K34" s="22">
        <f t="shared" si="3"/>
        <v>0</v>
      </c>
      <c r="L34" s="23" t="str">
        <f t="shared" si="4"/>
        <v/>
      </c>
      <c r="M34" s="24">
        <f t="shared" si="5"/>
        <v>0</v>
      </c>
      <c r="N34" s="25" t="str">
        <f t="shared" si="6"/>
        <v/>
      </c>
      <c r="O34" s="23">
        <f t="shared" si="7"/>
        <v>0</v>
      </c>
      <c r="P34" s="21" t="str">
        <f t="shared" si="8"/>
        <v/>
      </c>
    </row>
    <row r="35" spans="1:16" x14ac:dyDescent="0.2">
      <c r="A35" s="49">
        <f>'2027'!A35</f>
        <v>0</v>
      </c>
      <c r="B35" s="41">
        <f>'2027'!B35</f>
        <v>0</v>
      </c>
      <c r="C35" s="42">
        <f>'2027'!C35</f>
        <v>0</v>
      </c>
      <c r="D35" s="41">
        <f>'2027'!D35</f>
        <v>0</v>
      </c>
      <c r="E35" s="41">
        <f>'2027'!O35</f>
        <v>0</v>
      </c>
      <c r="F35" s="41">
        <f>'2027'!F35</f>
        <v>0</v>
      </c>
      <c r="G35" s="42">
        <f>'2027'!G35</f>
        <v>0</v>
      </c>
      <c r="H35" s="20">
        <f t="shared" si="0"/>
        <v>0</v>
      </c>
      <c r="I35" s="20">
        <f t="shared" si="1"/>
        <v>0</v>
      </c>
      <c r="J35" s="21">
        <f t="shared" si="2"/>
        <v>0</v>
      </c>
      <c r="K35" s="22">
        <f t="shared" si="3"/>
        <v>0</v>
      </c>
      <c r="L35" s="23" t="str">
        <f t="shared" si="4"/>
        <v/>
      </c>
      <c r="M35" s="24">
        <f t="shared" si="5"/>
        <v>0</v>
      </c>
      <c r="N35" s="25" t="str">
        <f t="shared" si="6"/>
        <v/>
      </c>
      <c r="O35" s="23">
        <f t="shared" si="7"/>
        <v>0</v>
      </c>
      <c r="P35" s="21" t="str">
        <f t="shared" si="8"/>
        <v/>
      </c>
    </row>
    <row r="36" spans="1:16" x14ac:dyDescent="0.2">
      <c r="A36" s="49">
        <f>'2027'!A36</f>
        <v>0</v>
      </c>
      <c r="B36" s="41">
        <f>'2027'!B36</f>
        <v>0</v>
      </c>
      <c r="C36" s="42">
        <f>'2027'!C36</f>
        <v>0</v>
      </c>
      <c r="D36" s="41">
        <f>'2027'!D36</f>
        <v>0</v>
      </c>
      <c r="E36" s="41">
        <f>'2027'!O36</f>
        <v>0</v>
      </c>
      <c r="F36" s="41">
        <f>'2027'!F36</f>
        <v>0</v>
      </c>
      <c r="G36" s="42">
        <f>'2027'!G36</f>
        <v>0</v>
      </c>
      <c r="H36" s="20">
        <f t="shared" si="0"/>
        <v>0</v>
      </c>
      <c r="I36" s="20">
        <f t="shared" si="1"/>
        <v>0</v>
      </c>
      <c r="J36" s="21">
        <f t="shared" si="2"/>
        <v>0</v>
      </c>
      <c r="K36" s="22">
        <f t="shared" si="3"/>
        <v>0</v>
      </c>
      <c r="L36" s="23" t="str">
        <f t="shared" si="4"/>
        <v/>
      </c>
      <c r="M36" s="24">
        <f t="shared" si="5"/>
        <v>0</v>
      </c>
      <c r="N36" s="25" t="str">
        <f t="shared" si="6"/>
        <v/>
      </c>
      <c r="O36" s="23">
        <f t="shared" si="7"/>
        <v>0</v>
      </c>
      <c r="P36" s="21" t="str">
        <f t="shared" si="8"/>
        <v/>
      </c>
    </row>
    <row r="37" spans="1:16" x14ac:dyDescent="0.2">
      <c r="A37" s="49">
        <f>'2027'!A37</f>
        <v>0</v>
      </c>
      <c r="B37" s="41">
        <f>'2027'!B37</f>
        <v>0</v>
      </c>
      <c r="C37" s="42">
        <f>'2027'!C37</f>
        <v>0</v>
      </c>
      <c r="D37" s="41">
        <f>'2027'!D37</f>
        <v>0</v>
      </c>
      <c r="E37" s="41">
        <f>'2027'!O37</f>
        <v>0</v>
      </c>
      <c r="F37" s="41">
        <f>'2027'!F37</f>
        <v>0</v>
      </c>
      <c r="G37" s="42">
        <f>'2027'!G37</f>
        <v>0</v>
      </c>
      <c r="H37" s="20">
        <f t="shared" si="0"/>
        <v>0</v>
      </c>
      <c r="I37" s="20">
        <f t="shared" si="1"/>
        <v>0</v>
      </c>
      <c r="J37" s="21">
        <f t="shared" si="2"/>
        <v>0</v>
      </c>
      <c r="K37" s="22">
        <f t="shared" si="3"/>
        <v>0</v>
      </c>
      <c r="L37" s="23" t="str">
        <f t="shared" si="4"/>
        <v/>
      </c>
      <c r="M37" s="24">
        <f t="shared" si="5"/>
        <v>0</v>
      </c>
      <c r="N37" s="25" t="str">
        <f t="shared" si="6"/>
        <v/>
      </c>
      <c r="O37" s="23">
        <f t="shared" si="7"/>
        <v>0</v>
      </c>
      <c r="P37" s="21" t="str">
        <f t="shared" si="8"/>
        <v/>
      </c>
    </row>
    <row r="38" spans="1:16" x14ac:dyDescent="0.2">
      <c r="A38" s="49">
        <f>'2027'!A38</f>
        <v>0</v>
      </c>
      <c r="B38" s="41">
        <f>'2027'!B38</f>
        <v>0</v>
      </c>
      <c r="C38" s="42">
        <f>'2027'!C38</f>
        <v>0</v>
      </c>
      <c r="D38" s="41">
        <f>'2027'!D38</f>
        <v>0</v>
      </c>
      <c r="E38" s="41">
        <f>'2027'!O38</f>
        <v>0</v>
      </c>
      <c r="F38" s="41">
        <f>'2027'!F38</f>
        <v>0</v>
      </c>
      <c r="G38" s="42">
        <f>'2027'!G38</f>
        <v>0</v>
      </c>
      <c r="H38" s="20">
        <f t="shared" si="0"/>
        <v>0</v>
      </c>
      <c r="I38" s="20">
        <f t="shared" si="1"/>
        <v>0</v>
      </c>
      <c r="J38" s="21">
        <f t="shared" si="2"/>
        <v>0</v>
      </c>
      <c r="K38" s="22">
        <f t="shared" si="3"/>
        <v>0</v>
      </c>
      <c r="L38" s="23" t="str">
        <f t="shared" si="4"/>
        <v/>
      </c>
      <c r="M38" s="24">
        <f t="shared" si="5"/>
        <v>0</v>
      </c>
      <c r="N38" s="25" t="str">
        <f t="shared" si="6"/>
        <v/>
      </c>
      <c r="O38" s="23">
        <f t="shared" si="7"/>
        <v>0</v>
      </c>
      <c r="P38" s="21" t="str">
        <f t="shared" si="8"/>
        <v/>
      </c>
    </row>
    <row r="39" spans="1:16" x14ac:dyDescent="0.2">
      <c r="A39" s="49">
        <f>'2027'!A39</f>
        <v>0</v>
      </c>
      <c r="B39" s="41">
        <f>'2027'!B39</f>
        <v>0</v>
      </c>
      <c r="C39" s="42">
        <f>'2027'!C39</f>
        <v>0</v>
      </c>
      <c r="D39" s="41">
        <f>'2027'!D39</f>
        <v>0</v>
      </c>
      <c r="E39" s="41">
        <f>'2027'!O39</f>
        <v>0</v>
      </c>
      <c r="F39" s="41">
        <f>'2027'!F39</f>
        <v>0</v>
      </c>
      <c r="G39" s="42">
        <f>'2027'!G39</f>
        <v>0</v>
      </c>
      <c r="H39" s="20">
        <f t="shared" si="0"/>
        <v>0</v>
      </c>
      <c r="I39" s="20">
        <f t="shared" si="1"/>
        <v>0</v>
      </c>
      <c r="J39" s="21">
        <f t="shared" si="2"/>
        <v>0</v>
      </c>
      <c r="K39" s="22">
        <f t="shared" si="3"/>
        <v>0</v>
      </c>
      <c r="L39" s="23" t="str">
        <f t="shared" si="4"/>
        <v/>
      </c>
      <c r="M39" s="24">
        <f t="shared" si="5"/>
        <v>0</v>
      </c>
      <c r="N39" s="25" t="str">
        <f t="shared" si="6"/>
        <v/>
      </c>
      <c r="O39" s="23">
        <f t="shared" si="7"/>
        <v>0</v>
      </c>
      <c r="P39" s="21" t="str">
        <f t="shared" si="8"/>
        <v/>
      </c>
    </row>
    <row r="40" spans="1:16" x14ac:dyDescent="0.2">
      <c r="A40" s="49">
        <f>'2027'!A40</f>
        <v>0</v>
      </c>
      <c r="B40" s="41">
        <f>'2027'!B40</f>
        <v>0</v>
      </c>
      <c r="C40" s="42">
        <f>'2027'!C40</f>
        <v>0</v>
      </c>
      <c r="D40" s="41">
        <f>'2027'!D40</f>
        <v>0</v>
      </c>
      <c r="E40" s="41">
        <f>'2027'!O40</f>
        <v>0</v>
      </c>
      <c r="F40" s="41">
        <f>'2027'!F40</f>
        <v>0</v>
      </c>
      <c r="G40" s="42">
        <f>'2027'!G40</f>
        <v>0</v>
      </c>
      <c r="H40" s="20">
        <f t="shared" si="0"/>
        <v>0</v>
      </c>
      <c r="I40" s="20">
        <f t="shared" si="1"/>
        <v>0</v>
      </c>
      <c r="J40" s="21">
        <f t="shared" si="2"/>
        <v>0</v>
      </c>
      <c r="K40" s="22">
        <f t="shared" si="3"/>
        <v>0</v>
      </c>
      <c r="L40" s="23" t="str">
        <f t="shared" si="4"/>
        <v/>
      </c>
      <c r="M40" s="24">
        <f t="shared" si="5"/>
        <v>0</v>
      </c>
      <c r="N40" s="25" t="str">
        <f t="shared" si="6"/>
        <v/>
      </c>
      <c r="O40" s="23">
        <f t="shared" si="7"/>
        <v>0</v>
      </c>
      <c r="P40" s="21" t="str">
        <f t="shared" si="8"/>
        <v/>
      </c>
    </row>
    <row r="41" spans="1:16" x14ac:dyDescent="0.2">
      <c r="A41" s="49">
        <f>'2027'!A41</f>
        <v>0</v>
      </c>
      <c r="B41" s="41">
        <f>'2027'!B41</f>
        <v>0</v>
      </c>
      <c r="C41" s="42">
        <f>'2027'!C41</f>
        <v>0</v>
      </c>
      <c r="D41" s="41">
        <f>'2027'!D41</f>
        <v>0</v>
      </c>
      <c r="E41" s="41">
        <f>'2027'!O41</f>
        <v>0</v>
      </c>
      <c r="F41" s="41">
        <f>'2027'!F41</f>
        <v>0</v>
      </c>
      <c r="G41" s="42">
        <f>'2027'!G41</f>
        <v>0</v>
      </c>
      <c r="H41" s="20">
        <f t="shared" si="0"/>
        <v>0</v>
      </c>
      <c r="I41" s="20">
        <f t="shared" si="1"/>
        <v>0</v>
      </c>
      <c r="J41" s="21">
        <f t="shared" si="2"/>
        <v>0</v>
      </c>
      <c r="K41" s="22">
        <f t="shared" si="3"/>
        <v>0</v>
      </c>
      <c r="L41" s="23" t="str">
        <f t="shared" si="4"/>
        <v/>
      </c>
      <c r="M41" s="24">
        <f t="shared" si="5"/>
        <v>0</v>
      </c>
      <c r="N41" s="25" t="str">
        <f t="shared" si="6"/>
        <v/>
      </c>
      <c r="O41" s="23">
        <f t="shared" si="7"/>
        <v>0</v>
      </c>
      <c r="P41" s="21" t="str">
        <f t="shared" si="8"/>
        <v/>
      </c>
    </row>
    <row r="42" spans="1:16" x14ac:dyDescent="0.2">
      <c r="A42" s="49">
        <f>'2027'!A42</f>
        <v>0</v>
      </c>
      <c r="B42" s="41">
        <f>'2027'!B42</f>
        <v>0</v>
      </c>
      <c r="C42" s="42">
        <f>'2027'!C42</f>
        <v>0</v>
      </c>
      <c r="D42" s="41">
        <f>'2027'!D42</f>
        <v>0</v>
      </c>
      <c r="E42" s="41">
        <f>'2027'!O42</f>
        <v>0</v>
      </c>
      <c r="F42" s="41">
        <f>'2027'!F42</f>
        <v>0</v>
      </c>
      <c r="G42" s="42">
        <f>'2027'!G42</f>
        <v>0</v>
      </c>
      <c r="H42" s="20">
        <f t="shared" si="0"/>
        <v>0</v>
      </c>
      <c r="I42" s="20">
        <f t="shared" si="1"/>
        <v>0</v>
      </c>
      <c r="J42" s="21">
        <f t="shared" si="2"/>
        <v>0</v>
      </c>
      <c r="K42" s="22">
        <f t="shared" si="3"/>
        <v>0</v>
      </c>
      <c r="L42" s="23" t="str">
        <f t="shared" si="4"/>
        <v/>
      </c>
      <c r="M42" s="24">
        <f t="shared" si="5"/>
        <v>0</v>
      </c>
      <c r="N42" s="25" t="str">
        <f t="shared" si="6"/>
        <v/>
      </c>
      <c r="O42" s="23">
        <f t="shared" si="7"/>
        <v>0</v>
      </c>
      <c r="P42" s="21" t="str">
        <f t="shared" si="8"/>
        <v/>
      </c>
    </row>
    <row r="43" spans="1:16" x14ac:dyDescent="0.2">
      <c r="A43" s="49">
        <f>'2027'!A43</f>
        <v>0</v>
      </c>
      <c r="B43" s="41">
        <f>'2027'!B43</f>
        <v>0</v>
      </c>
      <c r="C43" s="42">
        <f>'2027'!C43</f>
        <v>0</v>
      </c>
      <c r="D43" s="41">
        <f>'2027'!D43</f>
        <v>0</v>
      </c>
      <c r="E43" s="41">
        <f>'2027'!O43</f>
        <v>0</v>
      </c>
      <c r="F43" s="41">
        <f>'2027'!F43</f>
        <v>0</v>
      </c>
      <c r="G43" s="42">
        <f>'2027'!G43</f>
        <v>0</v>
      </c>
      <c r="H43" s="20">
        <f t="shared" si="0"/>
        <v>0</v>
      </c>
      <c r="I43" s="20">
        <f t="shared" si="1"/>
        <v>0</v>
      </c>
      <c r="J43" s="21">
        <f t="shared" si="2"/>
        <v>0</v>
      </c>
      <c r="K43" s="22">
        <f t="shared" si="3"/>
        <v>0</v>
      </c>
      <c r="L43" s="23" t="str">
        <f t="shared" si="4"/>
        <v/>
      </c>
      <c r="M43" s="24">
        <f t="shared" si="5"/>
        <v>0</v>
      </c>
      <c r="N43" s="25" t="str">
        <f t="shared" si="6"/>
        <v/>
      </c>
      <c r="O43" s="23">
        <f t="shared" si="7"/>
        <v>0</v>
      </c>
      <c r="P43" s="21" t="str">
        <f t="shared" si="8"/>
        <v/>
      </c>
    </row>
    <row r="44" spans="1:16" x14ac:dyDescent="0.2">
      <c r="A44" s="49">
        <f>'2027'!A44</f>
        <v>0</v>
      </c>
      <c r="B44" s="41">
        <f>'2027'!B44</f>
        <v>0</v>
      </c>
      <c r="C44" s="42">
        <f>'2027'!C44</f>
        <v>0</v>
      </c>
      <c r="D44" s="41">
        <f>'2027'!D44</f>
        <v>0</v>
      </c>
      <c r="E44" s="41">
        <f>'2027'!O44</f>
        <v>0</v>
      </c>
      <c r="F44" s="41">
        <f>'2027'!F44</f>
        <v>0</v>
      </c>
      <c r="G44" s="42">
        <f>'2027'!G44</f>
        <v>0</v>
      </c>
      <c r="H44" s="20">
        <f t="shared" si="0"/>
        <v>0</v>
      </c>
      <c r="I44" s="20">
        <f t="shared" si="1"/>
        <v>0</v>
      </c>
      <c r="J44" s="21">
        <f t="shared" si="2"/>
        <v>0</v>
      </c>
      <c r="K44" s="22">
        <f t="shared" si="3"/>
        <v>0</v>
      </c>
      <c r="L44" s="23" t="str">
        <f t="shared" si="4"/>
        <v/>
      </c>
      <c r="M44" s="24">
        <f t="shared" si="5"/>
        <v>0</v>
      </c>
      <c r="N44" s="25" t="str">
        <f t="shared" si="6"/>
        <v/>
      </c>
      <c r="O44" s="23">
        <f t="shared" si="7"/>
        <v>0</v>
      </c>
      <c r="P44" s="21" t="str">
        <f t="shared" si="8"/>
        <v/>
      </c>
    </row>
    <row r="45" spans="1:16" x14ac:dyDescent="0.2">
      <c r="A45" s="49">
        <f>'2027'!A45</f>
        <v>0</v>
      </c>
      <c r="B45" s="41">
        <f>'2027'!B45</f>
        <v>0</v>
      </c>
      <c r="C45" s="42">
        <f>'2027'!C45</f>
        <v>0</v>
      </c>
      <c r="D45" s="41">
        <f>'2027'!D45</f>
        <v>0</v>
      </c>
      <c r="E45" s="41">
        <f>'2027'!O45</f>
        <v>0</v>
      </c>
      <c r="F45" s="41">
        <f>'2027'!F45</f>
        <v>0</v>
      </c>
      <c r="G45" s="42">
        <f>'2027'!G45</f>
        <v>0</v>
      </c>
      <c r="H45" s="20">
        <f t="shared" si="0"/>
        <v>0</v>
      </c>
      <c r="I45" s="20">
        <f t="shared" si="1"/>
        <v>0</v>
      </c>
      <c r="J45" s="21">
        <f t="shared" si="2"/>
        <v>0</v>
      </c>
      <c r="K45" s="22">
        <f t="shared" si="3"/>
        <v>0</v>
      </c>
      <c r="L45" s="23" t="str">
        <f t="shared" si="4"/>
        <v/>
      </c>
      <c r="M45" s="24">
        <f t="shared" si="5"/>
        <v>0</v>
      </c>
      <c r="N45" s="25" t="str">
        <f t="shared" si="6"/>
        <v/>
      </c>
      <c r="O45" s="23">
        <f t="shared" si="7"/>
        <v>0</v>
      </c>
      <c r="P45" s="21" t="str">
        <f t="shared" si="8"/>
        <v/>
      </c>
    </row>
    <row r="46" spans="1:16" x14ac:dyDescent="0.2">
      <c r="A46" s="49">
        <f>'2027'!A46</f>
        <v>0</v>
      </c>
      <c r="B46" s="41">
        <f>'2027'!B46</f>
        <v>0</v>
      </c>
      <c r="C46" s="42">
        <f>'2027'!C46</f>
        <v>0</v>
      </c>
      <c r="D46" s="41">
        <f>'2027'!D46</f>
        <v>0</v>
      </c>
      <c r="E46" s="41">
        <f>'2027'!O46</f>
        <v>0</v>
      </c>
      <c r="F46" s="41">
        <f>'2027'!F46</f>
        <v>0</v>
      </c>
      <c r="G46" s="42">
        <f>'2027'!G46</f>
        <v>0</v>
      </c>
      <c r="H46" s="20">
        <f t="shared" si="0"/>
        <v>0</v>
      </c>
      <c r="I46" s="20">
        <f t="shared" si="1"/>
        <v>0</v>
      </c>
      <c r="J46" s="21">
        <f t="shared" si="2"/>
        <v>0</v>
      </c>
      <c r="K46" s="22">
        <f t="shared" si="3"/>
        <v>0</v>
      </c>
      <c r="L46" s="23" t="str">
        <f t="shared" si="4"/>
        <v/>
      </c>
      <c r="M46" s="24">
        <f t="shared" si="5"/>
        <v>0</v>
      </c>
      <c r="N46" s="25" t="str">
        <f t="shared" si="6"/>
        <v/>
      </c>
      <c r="O46" s="23">
        <f t="shared" si="7"/>
        <v>0</v>
      </c>
      <c r="P46" s="21" t="str">
        <f t="shared" si="8"/>
        <v/>
      </c>
    </row>
    <row r="47" spans="1:16" x14ac:dyDescent="0.2">
      <c r="A47" s="49">
        <f>'2027'!A47</f>
        <v>0</v>
      </c>
      <c r="B47" s="41">
        <f>'2027'!B47</f>
        <v>0</v>
      </c>
      <c r="C47" s="42">
        <f>'2027'!C47</f>
        <v>0</v>
      </c>
      <c r="D47" s="41">
        <f>'2027'!D47</f>
        <v>0</v>
      </c>
      <c r="E47" s="41">
        <f>'2027'!O47</f>
        <v>0</v>
      </c>
      <c r="F47" s="41">
        <f>'2027'!F47</f>
        <v>0</v>
      </c>
      <c r="G47" s="42">
        <f>'2027'!G47</f>
        <v>0</v>
      </c>
      <c r="H47" s="20">
        <f t="shared" si="0"/>
        <v>0</v>
      </c>
      <c r="I47" s="20">
        <f t="shared" si="1"/>
        <v>0</v>
      </c>
      <c r="J47" s="21">
        <f t="shared" si="2"/>
        <v>0</v>
      </c>
      <c r="K47" s="22">
        <f t="shared" si="3"/>
        <v>0</v>
      </c>
      <c r="L47" s="23" t="str">
        <f t="shared" si="4"/>
        <v/>
      </c>
      <c r="M47" s="24">
        <f t="shared" si="5"/>
        <v>0</v>
      </c>
      <c r="N47" s="25" t="str">
        <f t="shared" si="6"/>
        <v/>
      </c>
      <c r="O47" s="23">
        <f t="shared" si="7"/>
        <v>0</v>
      </c>
      <c r="P47" s="21" t="str">
        <f t="shared" si="8"/>
        <v/>
      </c>
    </row>
    <row r="48" spans="1:16" x14ac:dyDescent="0.2">
      <c r="A48" s="49">
        <f>'2027'!A48</f>
        <v>0</v>
      </c>
      <c r="B48" s="41">
        <f>'2027'!B48</f>
        <v>0</v>
      </c>
      <c r="C48" s="42">
        <f>'2027'!C48</f>
        <v>0</v>
      </c>
      <c r="D48" s="41">
        <f>'2027'!D48</f>
        <v>0</v>
      </c>
      <c r="E48" s="41">
        <f>'2027'!O48</f>
        <v>0</v>
      </c>
      <c r="F48" s="41">
        <f>'2027'!F48</f>
        <v>0</v>
      </c>
      <c r="G48" s="42">
        <f>'2027'!G48</f>
        <v>0</v>
      </c>
      <c r="H48" s="20">
        <f t="shared" si="0"/>
        <v>0</v>
      </c>
      <c r="I48" s="20">
        <f t="shared" si="1"/>
        <v>0</v>
      </c>
      <c r="J48" s="21">
        <f t="shared" si="2"/>
        <v>0</v>
      </c>
      <c r="K48" s="22">
        <f t="shared" si="3"/>
        <v>0</v>
      </c>
      <c r="L48" s="23" t="str">
        <f t="shared" si="4"/>
        <v/>
      </c>
      <c r="M48" s="24">
        <f t="shared" si="5"/>
        <v>0</v>
      </c>
      <c r="N48" s="25" t="str">
        <f t="shared" si="6"/>
        <v/>
      </c>
      <c r="O48" s="23">
        <f t="shared" si="7"/>
        <v>0</v>
      </c>
      <c r="P48" s="21" t="str">
        <f t="shared" si="8"/>
        <v/>
      </c>
    </row>
    <row r="49" spans="1:16" x14ac:dyDescent="0.2">
      <c r="A49" s="49">
        <f>'2027'!A49</f>
        <v>0</v>
      </c>
      <c r="B49" s="41">
        <f>'2027'!B49</f>
        <v>0</v>
      </c>
      <c r="C49" s="42">
        <f>'2027'!C49</f>
        <v>0</v>
      </c>
      <c r="D49" s="41">
        <f>'2027'!D49</f>
        <v>0</v>
      </c>
      <c r="E49" s="41">
        <f>'2027'!O49</f>
        <v>0</v>
      </c>
      <c r="F49" s="41">
        <f>'2027'!F49</f>
        <v>0</v>
      </c>
      <c r="G49" s="42">
        <f>'2027'!G49</f>
        <v>0</v>
      </c>
      <c r="H49" s="20">
        <f t="shared" si="0"/>
        <v>0</v>
      </c>
      <c r="I49" s="20">
        <f t="shared" si="1"/>
        <v>0</v>
      </c>
      <c r="J49" s="21">
        <f t="shared" si="2"/>
        <v>0</v>
      </c>
      <c r="K49" s="22">
        <f t="shared" si="3"/>
        <v>0</v>
      </c>
      <c r="L49" s="23" t="str">
        <f t="shared" si="4"/>
        <v/>
      </c>
      <c r="M49" s="24">
        <f t="shared" si="5"/>
        <v>0</v>
      </c>
      <c r="N49" s="25" t="str">
        <f t="shared" si="6"/>
        <v/>
      </c>
      <c r="O49" s="23">
        <f t="shared" si="7"/>
        <v>0</v>
      </c>
      <c r="P49" s="21" t="str">
        <f t="shared" si="8"/>
        <v/>
      </c>
    </row>
    <row r="50" spans="1:16" x14ac:dyDescent="0.2">
      <c r="A50" s="49">
        <f>'2027'!A50</f>
        <v>0</v>
      </c>
      <c r="B50" s="41">
        <f>'2027'!B50</f>
        <v>0</v>
      </c>
      <c r="C50" s="42">
        <f>'2027'!C50</f>
        <v>0</v>
      </c>
      <c r="D50" s="41">
        <f>'2027'!D50</f>
        <v>0</v>
      </c>
      <c r="E50" s="41">
        <f>'2027'!O50</f>
        <v>0</v>
      </c>
      <c r="F50" s="41">
        <f>'2027'!F50</f>
        <v>0</v>
      </c>
      <c r="G50" s="42">
        <f>'2027'!G50</f>
        <v>0</v>
      </c>
      <c r="H50" s="20">
        <f t="shared" si="0"/>
        <v>0</v>
      </c>
      <c r="I50" s="20">
        <f t="shared" si="1"/>
        <v>0</v>
      </c>
      <c r="J50" s="21">
        <f t="shared" si="2"/>
        <v>0</v>
      </c>
      <c r="K50" s="22">
        <f t="shared" si="3"/>
        <v>0</v>
      </c>
      <c r="L50" s="23" t="str">
        <f t="shared" si="4"/>
        <v/>
      </c>
      <c r="M50" s="24">
        <f t="shared" si="5"/>
        <v>0</v>
      </c>
      <c r="N50" s="25" t="str">
        <f t="shared" si="6"/>
        <v/>
      </c>
      <c r="O50" s="23">
        <f t="shared" si="7"/>
        <v>0</v>
      </c>
      <c r="P50" s="21" t="str">
        <f t="shared" si="8"/>
        <v/>
      </c>
    </row>
    <row r="51" spans="1:16" x14ac:dyDescent="0.2">
      <c r="A51" s="49">
        <f>'2027'!A51</f>
        <v>0</v>
      </c>
      <c r="B51" s="41">
        <f>'2027'!B51</f>
        <v>0</v>
      </c>
      <c r="C51" s="42">
        <f>'2027'!C51</f>
        <v>0</v>
      </c>
      <c r="D51" s="41">
        <f>'2027'!D51</f>
        <v>0</v>
      </c>
      <c r="E51" s="41">
        <f>'2027'!O51</f>
        <v>0</v>
      </c>
      <c r="F51" s="41">
        <f>'2027'!F51</f>
        <v>0</v>
      </c>
      <c r="G51" s="42">
        <f>'2027'!G51</f>
        <v>0</v>
      </c>
      <c r="H51" s="20">
        <f t="shared" si="0"/>
        <v>0</v>
      </c>
      <c r="I51" s="20">
        <f t="shared" si="1"/>
        <v>0</v>
      </c>
      <c r="J51" s="21">
        <f t="shared" si="2"/>
        <v>0</v>
      </c>
      <c r="K51" s="22">
        <f t="shared" si="3"/>
        <v>0</v>
      </c>
      <c r="L51" s="23" t="str">
        <f t="shared" si="4"/>
        <v/>
      </c>
      <c r="M51" s="24">
        <f t="shared" si="5"/>
        <v>0</v>
      </c>
      <c r="N51" s="25" t="str">
        <f t="shared" si="6"/>
        <v/>
      </c>
      <c r="O51" s="23">
        <f t="shared" si="7"/>
        <v>0</v>
      </c>
      <c r="P51" s="21" t="str">
        <f t="shared" si="8"/>
        <v/>
      </c>
    </row>
    <row r="52" spans="1:16" x14ac:dyDescent="0.2">
      <c r="A52" s="49">
        <f>'2027'!A52</f>
        <v>0</v>
      </c>
      <c r="B52" s="41">
        <f>'2027'!B52</f>
        <v>0</v>
      </c>
      <c r="C52" s="42">
        <f>'2027'!C52</f>
        <v>0</v>
      </c>
      <c r="D52" s="41">
        <f>'2027'!D52</f>
        <v>0</v>
      </c>
      <c r="E52" s="41">
        <f>'2027'!O52</f>
        <v>0</v>
      </c>
      <c r="F52" s="41">
        <f>'2027'!F52</f>
        <v>0</v>
      </c>
      <c r="G52" s="42">
        <f>'2027'!G52</f>
        <v>0</v>
      </c>
      <c r="H52" s="20">
        <f t="shared" si="0"/>
        <v>0</v>
      </c>
      <c r="I52" s="20">
        <f t="shared" si="1"/>
        <v>0</v>
      </c>
      <c r="J52" s="21">
        <f t="shared" si="2"/>
        <v>0</v>
      </c>
      <c r="K52" s="22">
        <f t="shared" si="3"/>
        <v>0</v>
      </c>
      <c r="L52" s="23" t="str">
        <f t="shared" si="4"/>
        <v/>
      </c>
      <c r="M52" s="24">
        <f t="shared" si="5"/>
        <v>0</v>
      </c>
      <c r="N52" s="25" t="str">
        <f t="shared" si="6"/>
        <v/>
      </c>
      <c r="O52" s="23">
        <f t="shared" si="7"/>
        <v>0</v>
      </c>
      <c r="P52" s="21" t="str">
        <f t="shared" si="8"/>
        <v/>
      </c>
    </row>
    <row r="53" spans="1:16" x14ac:dyDescent="0.2">
      <c r="A53" s="49">
        <f>'2027'!A53</f>
        <v>0</v>
      </c>
      <c r="B53" s="41">
        <f>'2027'!B53</f>
        <v>0</v>
      </c>
      <c r="C53" s="42">
        <f>'2027'!C53</f>
        <v>0</v>
      </c>
      <c r="D53" s="41">
        <f>'2027'!D53</f>
        <v>0</v>
      </c>
      <c r="E53" s="41">
        <f>'2027'!O53</f>
        <v>0</v>
      </c>
      <c r="F53" s="41">
        <f>'2027'!F53</f>
        <v>0</v>
      </c>
      <c r="G53" s="42">
        <f>'2027'!G53</f>
        <v>0</v>
      </c>
      <c r="H53" s="20">
        <f t="shared" si="0"/>
        <v>0</v>
      </c>
      <c r="I53" s="20">
        <f t="shared" si="1"/>
        <v>0</v>
      </c>
      <c r="J53" s="21">
        <f t="shared" si="2"/>
        <v>0</v>
      </c>
      <c r="K53" s="22">
        <f t="shared" si="3"/>
        <v>0</v>
      </c>
      <c r="L53" s="23" t="str">
        <f t="shared" si="4"/>
        <v/>
      </c>
      <c r="M53" s="24">
        <f t="shared" si="5"/>
        <v>0</v>
      </c>
      <c r="N53" s="25" t="str">
        <f t="shared" si="6"/>
        <v/>
      </c>
      <c r="O53" s="23">
        <f t="shared" si="7"/>
        <v>0</v>
      </c>
      <c r="P53" s="21" t="str">
        <f t="shared" si="8"/>
        <v/>
      </c>
    </row>
    <row r="54" spans="1:16" x14ac:dyDescent="0.2">
      <c r="A54" s="49">
        <f>'2027'!A54</f>
        <v>0</v>
      </c>
      <c r="B54" s="41">
        <f>'2027'!B54</f>
        <v>0</v>
      </c>
      <c r="C54" s="42">
        <f>'2027'!C54</f>
        <v>0</v>
      </c>
      <c r="D54" s="41">
        <f>'2027'!D54</f>
        <v>0</v>
      </c>
      <c r="E54" s="41">
        <f>'2027'!O54</f>
        <v>0</v>
      </c>
      <c r="F54" s="41">
        <f>'2027'!F54</f>
        <v>0</v>
      </c>
      <c r="G54" s="42">
        <f>'2027'!G54</f>
        <v>0</v>
      </c>
      <c r="H54" s="20">
        <f t="shared" si="0"/>
        <v>0</v>
      </c>
      <c r="I54" s="20">
        <f t="shared" si="1"/>
        <v>0</v>
      </c>
      <c r="J54" s="21">
        <f t="shared" si="2"/>
        <v>0</v>
      </c>
      <c r="K54" s="22">
        <f t="shared" si="3"/>
        <v>0</v>
      </c>
      <c r="L54" s="23" t="str">
        <f t="shared" si="4"/>
        <v/>
      </c>
      <c r="M54" s="24">
        <f t="shared" si="5"/>
        <v>0</v>
      </c>
      <c r="N54" s="25" t="str">
        <f t="shared" si="6"/>
        <v/>
      </c>
      <c r="O54" s="23">
        <f t="shared" si="7"/>
        <v>0</v>
      </c>
      <c r="P54" s="21" t="str">
        <f t="shared" si="8"/>
        <v/>
      </c>
    </row>
    <row r="55" spans="1:16" x14ac:dyDescent="0.2">
      <c r="A55" s="49">
        <f>'2027'!A55</f>
        <v>0</v>
      </c>
      <c r="B55" s="41">
        <f>'2027'!B55</f>
        <v>0</v>
      </c>
      <c r="C55" s="42">
        <f>'2027'!C55</f>
        <v>0</v>
      </c>
      <c r="D55" s="41">
        <f>'2027'!D55</f>
        <v>0</v>
      </c>
      <c r="E55" s="41">
        <f>'2027'!O55</f>
        <v>0</v>
      </c>
      <c r="F55" s="41">
        <f>'2027'!F55</f>
        <v>0</v>
      </c>
      <c r="G55" s="42">
        <f>'2027'!G55</f>
        <v>0</v>
      </c>
      <c r="H55" s="20">
        <f t="shared" si="0"/>
        <v>0</v>
      </c>
      <c r="I55" s="20">
        <f t="shared" si="1"/>
        <v>0</v>
      </c>
      <c r="J55" s="21">
        <f t="shared" si="2"/>
        <v>0</v>
      </c>
      <c r="K55" s="22">
        <f t="shared" si="3"/>
        <v>0</v>
      </c>
      <c r="L55" s="23" t="str">
        <f t="shared" si="4"/>
        <v/>
      </c>
      <c r="M55" s="24">
        <f t="shared" si="5"/>
        <v>0</v>
      </c>
      <c r="N55" s="25" t="str">
        <f t="shared" si="6"/>
        <v/>
      </c>
      <c r="O55" s="23">
        <f t="shared" si="7"/>
        <v>0</v>
      </c>
      <c r="P55" s="21" t="str">
        <f t="shared" si="8"/>
        <v/>
      </c>
    </row>
    <row r="56" spans="1:16" x14ac:dyDescent="0.2">
      <c r="A56" s="49">
        <f>'2027'!A56</f>
        <v>0</v>
      </c>
      <c r="B56" s="41">
        <f>'2027'!B56</f>
        <v>0</v>
      </c>
      <c r="C56" s="42">
        <f>'2027'!C56</f>
        <v>0</v>
      </c>
      <c r="D56" s="41">
        <f>'2027'!D56</f>
        <v>0</v>
      </c>
      <c r="E56" s="41">
        <f>'2027'!O56</f>
        <v>0</v>
      </c>
      <c r="F56" s="41">
        <f>'2027'!F56</f>
        <v>0</v>
      </c>
      <c r="G56" s="42">
        <f>'2027'!G56</f>
        <v>0</v>
      </c>
      <c r="H56" s="20">
        <f t="shared" si="0"/>
        <v>0</v>
      </c>
      <c r="I56" s="20">
        <f t="shared" si="1"/>
        <v>0</v>
      </c>
      <c r="J56" s="21">
        <f t="shared" si="2"/>
        <v>0</v>
      </c>
      <c r="K56" s="22">
        <f t="shared" si="3"/>
        <v>0</v>
      </c>
      <c r="L56" s="23" t="str">
        <f t="shared" si="4"/>
        <v/>
      </c>
      <c r="M56" s="24">
        <f t="shared" si="5"/>
        <v>0</v>
      </c>
      <c r="N56" s="25" t="str">
        <f t="shared" si="6"/>
        <v/>
      </c>
      <c r="O56" s="23">
        <f t="shared" si="7"/>
        <v>0</v>
      </c>
      <c r="P56" s="21" t="str">
        <f t="shared" si="8"/>
        <v/>
      </c>
    </row>
    <row r="57" spans="1:16" x14ac:dyDescent="0.2">
      <c r="A57" s="49">
        <f>'2027'!A57</f>
        <v>0</v>
      </c>
      <c r="B57" s="41">
        <f>'2027'!B57</f>
        <v>0</v>
      </c>
      <c r="C57" s="42">
        <f>'2027'!C57</f>
        <v>0</v>
      </c>
      <c r="D57" s="41">
        <f>'2027'!D57</f>
        <v>0</v>
      </c>
      <c r="E57" s="41">
        <f>'2027'!O57</f>
        <v>0</v>
      </c>
      <c r="F57" s="41">
        <f>'2027'!F57</f>
        <v>0</v>
      </c>
      <c r="G57" s="42">
        <f>'2027'!G57</f>
        <v>0</v>
      </c>
      <c r="H57" s="20">
        <f t="shared" si="0"/>
        <v>0</v>
      </c>
      <c r="I57" s="20">
        <f t="shared" si="1"/>
        <v>0</v>
      </c>
      <c r="J57" s="21">
        <f t="shared" si="2"/>
        <v>0</v>
      </c>
      <c r="K57" s="22">
        <f t="shared" si="3"/>
        <v>0</v>
      </c>
      <c r="L57" s="23" t="str">
        <f t="shared" si="4"/>
        <v/>
      </c>
      <c r="M57" s="24">
        <f t="shared" si="5"/>
        <v>0</v>
      </c>
      <c r="N57" s="25" t="str">
        <f t="shared" si="6"/>
        <v/>
      </c>
      <c r="O57" s="23">
        <f t="shared" si="7"/>
        <v>0</v>
      </c>
      <c r="P57" s="21" t="str">
        <f t="shared" si="8"/>
        <v/>
      </c>
    </row>
    <row r="58" spans="1:16" ht="15" thickBot="1" x14ac:dyDescent="0.25">
      <c r="A58" s="49">
        <f>'2027'!A58</f>
        <v>0</v>
      </c>
      <c r="B58" s="41">
        <f>'2027'!B58</f>
        <v>0</v>
      </c>
      <c r="C58" s="42">
        <f>'2027'!C58</f>
        <v>0</v>
      </c>
      <c r="D58" s="41">
        <f>'2027'!D58</f>
        <v>0</v>
      </c>
      <c r="E58" s="41">
        <f>'2027'!O58</f>
        <v>0</v>
      </c>
      <c r="F58" s="41">
        <f>'2027'!F58</f>
        <v>0</v>
      </c>
      <c r="G58" s="42">
        <f>'2027'!G58</f>
        <v>0</v>
      </c>
      <c r="H58" s="20">
        <f t="shared" si="0"/>
        <v>0</v>
      </c>
      <c r="I58" s="20">
        <f t="shared" si="1"/>
        <v>0</v>
      </c>
      <c r="J58" s="21">
        <f t="shared" si="2"/>
        <v>0</v>
      </c>
      <c r="K58" s="22">
        <f t="shared" si="3"/>
        <v>0</v>
      </c>
      <c r="L58" s="23" t="str">
        <f t="shared" si="4"/>
        <v/>
      </c>
      <c r="M58" s="24">
        <f t="shared" si="5"/>
        <v>0</v>
      </c>
      <c r="N58" s="25" t="str">
        <f t="shared" si="6"/>
        <v/>
      </c>
      <c r="O58" s="23">
        <f t="shared" si="7"/>
        <v>0</v>
      </c>
      <c r="P58" s="21" t="str">
        <f t="shared" si="8"/>
        <v/>
      </c>
    </row>
    <row r="59" spans="1:16" ht="27" thickBot="1" x14ac:dyDescent="0.45">
      <c r="A59" s="47" t="str">
        <f>"Total "&amp;G1</f>
        <v>Total 2028</v>
      </c>
      <c r="B59" s="26"/>
      <c r="C59" s="27"/>
      <c r="D59" s="28"/>
      <c r="E59" s="28"/>
      <c r="F59" s="28"/>
      <c r="G59" s="26"/>
      <c r="H59" s="29" t="str">
        <f>IF(G59="","",G59+1)</f>
        <v/>
      </c>
      <c r="I59" s="29" t="str">
        <f>IF(P59="","",G59+P59)</f>
        <v/>
      </c>
      <c r="J59" s="26" t="str">
        <f>IF(G59="","",$G$1-G59)</f>
        <v/>
      </c>
      <c r="K59" s="30" t="str">
        <f>IF(D59="","",D59/P59)</f>
        <v/>
      </c>
      <c r="L59" s="31">
        <f>SUM(L3:L58)</f>
        <v>0</v>
      </c>
      <c r="M59" s="32" t="str">
        <f>IF(J59=0,0,(IF(G59="","",(IF(J59=0,0,K59*J59)))))</f>
        <v/>
      </c>
      <c r="N59" s="33">
        <f>SUM(N3:N57)</f>
        <v>0</v>
      </c>
      <c r="O59" s="31">
        <f>SUM(O3:O57)</f>
        <v>0</v>
      </c>
      <c r="P59" s="34"/>
    </row>
  </sheetData>
  <conditionalFormatting sqref="A3:B58 D3:F58">
    <cfRule type="cellIs" dxfId="29" priority="12" operator="equal">
      <formula>0</formula>
    </cfRule>
  </conditionalFormatting>
  <conditionalFormatting sqref="C3:C58">
    <cfRule type="cellIs" dxfId="28" priority="5" operator="equal">
      <formula>0</formula>
    </cfRule>
  </conditionalFormatting>
  <conditionalFormatting sqref="G3:G58">
    <cfRule type="cellIs" dxfId="27" priority="4" operator="equal">
      <formula>0</formula>
    </cfRule>
  </conditionalFormatting>
  <conditionalFormatting sqref="J3:J58">
    <cfRule type="cellIs" dxfId="26" priority="3" operator="equal">
      <formula>"abgelaufen"</formula>
    </cfRule>
  </conditionalFormatting>
  <conditionalFormatting sqref="P3:P58">
    <cfRule type="cellIs" dxfId="25" priority="2" operator="equal">
      <formula>"abgelaufen"</formula>
    </cfRule>
  </conditionalFormatting>
  <conditionalFormatting sqref="P3:P58">
    <cfRule type="cellIs" dxfId="24" priority="1" operator="equal">
      <formula>0</formula>
    </cfRule>
  </conditionalFormatting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sqref="A1:A1048576"/>
    </sheetView>
  </sheetViews>
  <sheetFormatPr baseColWidth="10" defaultRowHeight="14.25" x14ac:dyDescent="0.2"/>
  <cols>
    <col min="1" max="1" width="12" style="48" bestFit="1" customWidth="1"/>
    <col min="2" max="2" width="26.625" style="11" customWidth="1"/>
    <col min="3" max="3" width="9.375" style="35" bestFit="1" customWidth="1"/>
    <col min="4" max="4" width="12.375" style="36" customWidth="1"/>
    <col min="5" max="5" width="14.75" style="36" bestFit="1" customWidth="1"/>
    <col min="6" max="6" width="19.625" style="36" bestFit="1" customWidth="1"/>
    <col min="7" max="8" width="13.125" style="11" bestFit="1" customWidth="1"/>
    <col min="9" max="9" width="13.125" style="11" customWidth="1"/>
    <col min="10" max="10" width="11.875" style="11" bestFit="1" customWidth="1"/>
    <col min="11" max="11" width="2.5" style="37" hidden="1" customWidth="1"/>
    <col min="12" max="12" width="13.125" style="35" bestFit="1" customWidth="1"/>
    <col min="13" max="13" width="15.375" style="38" bestFit="1" customWidth="1"/>
    <col min="14" max="14" width="0.25" style="39" hidden="1" customWidth="1"/>
    <col min="15" max="15" width="15.5" style="35" bestFit="1" customWidth="1"/>
    <col min="16" max="16" width="11.875" style="11" bestFit="1" customWidth="1"/>
    <col min="17" max="16384" width="11" style="11"/>
  </cols>
  <sheetData>
    <row r="1" spans="1:16" ht="27" thickBot="1" x14ac:dyDescent="0.45">
      <c r="A1" s="43" t="s">
        <v>2</v>
      </c>
      <c r="B1" s="2"/>
      <c r="C1" s="3"/>
      <c r="D1" s="4"/>
      <c r="E1" s="4"/>
      <c r="F1" s="4"/>
      <c r="G1" s="5">
        <f>'2017'!G1+12</f>
        <v>2029</v>
      </c>
      <c r="H1" s="6"/>
      <c r="I1" s="6"/>
      <c r="J1" s="6"/>
      <c r="K1" s="7"/>
      <c r="L1" s="3"/>
      <c r="M1" s="8"/>
      <c r="N1" s="9"/>
      <c r="O1" s="10"/>
      <c r="P1" s="6"/>
    </row>
    <row r="2" spans="1:16" s="19" customFormat="1" ht="49.5" customHeight="1" x14ac:dyDescent="0.25">
      <c r="A2" s="44" t="s">
        <v>0</v>
      </c>
      <c r="B2" s="12" t="s">
        <v>1</v>
      </c>
      <c r="C2" s="13" t="s">
        <v>6</v>
      </c>
      <c r="D2" s="13" t="s">
        <v>4</v>
      </c>
      <c r="E2" s="13" t="str">
        <f>"Bestandeswert 
Anfang "&amp;G1</f>
        <v>Bestandeswert 
Anfang 2029</v>
      </c>
      <c r="F2" s="13" t="s">
        <v>8</v>
      </c>
      <c r="G2" s="14" t="s">
        <v>9</v>
      </c>
      <c r="H2" s="14" t="s">
        <v>3</v>
      </c>
      <c r="I2" s="14" t="s">
        <v>5</v>
      </c>
      <c r="J2" s="14" t="str">
        <f>"konsumierte
ND Ende "&amp;G1</f>
        <v>konsumierte
ND Ende 2029</v>
      </c>
      <c r="K2" s="15" t="s">
        <v>7</v>
      </c>
      <c r="L2" s="16" t="str">
        <f>"Abschreibung
im Jahr "&amp;G1</f>
        <v>Abschreibung
im Jahr 2029</v>
      </c>
      <c r="M2" s="14" t="str">
        <f>"kumulierte
Abschreibungen
Ende "&amp;G1</f>
        <v>kumulierte
Abschreibungen
Ende 2029</v>
      </c>
      <c r="N2" s="17" t="str">
        <f>"Buchwert
Anfang " &amp;G1</f>
        <v>Buchwert
Anfang 2029</v>
      </c>
      <c r="O2" s="16" t="str">
        <f>"Buchwert 
ohne Neuinvest.
Ende "&amp;G1</f>
        <v>Buchwert 
ohne Neuinvest.
Ende 2029</v>
      </c>
      <c r="P2" s="18" t="str">
        <f>"Rest-ND
Ende "&amp;G1</f>
        <v>Rest-ND
Ende 2029</v>
      </c>
    </row>
    <row r="3" spans="1:16" x14ac:dyDescent="0.2">
      <c r="A3" s="49">
        <f>'2028'!A3</f>
        <v>0</v>
      </c>
      <c r="B3" s="41">
        <f>'2028'!B3</f>
        <v>0</v>
      </c>
      <c r="C3" s="42">
        <f>'2028'!C3</f>
        <v>0</v>
      </c>
      <c r="D3" s="41">
        <f>'2028'!D3</f>
        <v>0</v>
      </c>
      <c r="E3" s="41">
        <f>'2028'!O3</f>
        <v>0</v>
      </c>
      <c r="F3" s="41">
        <f>'2028'!F3</f>
        <v>0</v>
      </c>
      <c r="G3" s="42">
        <f>'2028'!G3</f>
        <v>0</v>
      </c>
      <c r="H3" s="20">
        <f>IF(F3="ewig","keine Abschr.",IF(C3&gt;0,C3+1,0))</f>
        <v>0</v>
      </c>
      <c r="I3" s="20">
        <f>IF(F3="ewig","keine Abschr.",IF(C3&gt;0,C3+F3,0))</f>
        <v>0</v>
      </c>
      <c r="J3" s="21">
        <f>IF(H3="keine Abschr.","keine Abschr.",IF(C3&gt;0,IF(C3+F3&lt;$G$1,"abgelaufen",(C3-$G$1)*-1),0))</f>
        <v>0</v>
      </c>
      <c r="K3" s="22">
        <f>IF(E3&gt;0,IF(J3="abgelaufen",E3,E3/(P3+1)),0)</f>
        <v>0</v>
      </c>
      <c r="L3" s="23" t="str">
        <f>IF(H3="keine Abschr.","keine Abschr.",IF(J3="abgelaufen",K3,IF(I3&gt;=$G$1,K3,"")))</f>
        <v/>
      </c>
      <c r="M3" s="24">
        <f>IF(H3="keine Abschr.","keine Abschr.",IF(C3=0,0,IF(E3&gt;0,D3-E3+L3,IF(J3="abgelaufen",D3,IF(E3=0,0)))))</f>
        <v>0</v>
      </c>
      <c r="N3" s="25" t="str">
        <f>IF(E3&gt;0,E3,"")</f>
        <v/>
      </c>
      <c r="O3" s="23">
        <f>IF(H3="keine Abschr.",E3,IF(E3&gt;0,E3-L3,0))</f>
        <v>0</v>
      </c>
      <c r="P3" s="21" t="str">
        <f>IF(H3="keine Abschr.","keine Abschr.",IF(J3="abgelaufen",0,IF(E3&gt;0,F3-J3,"")))</f>
        <v/>
      </c>
    </row>
    <row r="4" spans="1:16" x14ac:dyDescent="0.2">
      <c r="A4" s="49">
        <f>'2028'!A4</f>
        <v>0</v>
      </c>
      <c r="B4" s="41">
        <f>'2028'!B4</f>
        <v>0</v>
      </c>
      <c r="C4" s="42">
        <f>'2028'!C4</f>
        <v>0</v>
      </c>
      <c r="D4" s="41">
        <f>'2028'!D4</f>
        <v>0</v>
      </c>
      <c r="E4" s="41">
        <f>'2028'!O4</f>
        <v>0</v>
      </c>
      <c r="F4" s="41">
        <f>'2028'!F4</f>
        <v>0</v>
      </c>
      <c r="G4" s="42">
        <f>'2028'!G4</f>
        <v>0</v>
      </c>
      <c r="H4" s="20">
        <f t="shared" ref="H4:H58" si="0">IF(F4="ewig","keine Abschr.",IF(C4&gt;0,C4+1,0))</f>
        <v>0</v>
      </c>
      <c r="I4" s="20">
        <f t="shared" ref="I4:I58" si="1">IF(F4="ewig","keine Abschr.",IF(C4&gt;0,C4+F4,0))</f>
        <v>0</v>
      </c>
      <c r="J4" s="21">
        <f t="shared" ref="J4:J58" si="2">IF(H4="keine Abschr.","keine Abschr.",IF(C4&gt;0,IF(C4+F4&lt;$G$1,"abgelaufen",(C4-$G$1)*-1),0))</f>
        <v>0</v>
      </c>
      <c r="K4" s="22">
        <f t="shared" ref="K4:K58" si="3">IF(E4&gt;0,IF(J4="abgelaufen",E4,E4/(P4+1)),0)</f>
        <v>0</v>
      </c>
      <c r="L4" s="23" t="str">
        <f t="shared" ref="L4:L58" si="4">IF(H4="keine Abschr.","keine Abschr.",IF(J4="abgelaufen",K4,IF(I4&gt;=$G$1,K4,"")))</f>
        <v/>
      </c>
      <c r="M4" s="24">
        <f t="shared" ref="M4:M58" si="5">IF(H4="keine Abschr.","keine Abschr.",IF(C4=0,0,IF(E4&gt;0,D4-E4+L4,IF(J4="abgelaufen",D4,IF(E4=0,0)))))</f>
        <v>0</v>
      </c>
      <c r="N4" s="25" t="str">
        <f t="shared" ref="N4:N58" si="6">IF(E4&gt;0,E4,"")</f>
        <v/>
      </c>
      <c r="O4" s="23">
        <f t="shared" ref="O4:O58" si="7">IF(H4="keine Abschr.",E4,IF(E4&gt;0,E4-L4,0))</f>
        <v>0</v>
      </c>
      <c r="P4" s="21" t="str">
        <f t="shared" ref="P4:P58" si="8">IF(H4="keine Abschr.","keine Abschr.",IF(J4="abgelaufen",0,IF(E4&gt;0,F4-J4,"")))</f>
        <v/>
      </c>
    </row>
    <row r="5" spans="1:16" x14ac:dyDescent="0.2">
      <c r="A5" s="49">
        <f>'2028'!A5</f>
        <v>0</v>
      </c>
      <c r="B5" s="41">
        <f>'2028'!B5</f>
        <v>0</v>
      </c>
      <c r="C5" s="42">
        <f>'2028'!C5</f>
        <v>0</v>
      </c>
      <c r="D5" s="41">
        <f>'2028'!D5</f>
        <v>0</v>
      </c>
      <c r="E5" s="41">
        <f>'2028'!O5</f>
        <v>0</v>
      </c>
      <c r="F5" s="41">
        <f>'2028'!F5</f>
        <v>0</v>
      </c>
      <c r="G5" s="42">
        <f>'2028'!G5</f>
        <v>0</v>
      </c>
      <c r="H5" s="20">
        <f t="shared" si="0"/>
        <v>0</v>
      </c>
      <c r="I5" s="20">
        <f t="shared" si="1"/>
        <v>0</v>
      </c>
      <c r="J5" s="21">
        <f t="shared" si="2"/>
        <v>0</v>
      </c>
      <c r="K5" s="22">
        <f t="shared" si="3"/>
        <v>0</v>
      </c>
      <c r="L5" s="23" t="str">
        <f t="shared" si="4"/>
        <v/>
      </c>
      <c r="M5" s="24">
        <f t="shared" si="5"/>
        <v>0</v>
      </c>
      <c r="N5" s="25" t="str">
        <f t="shared" si="6"/>
        <v/>
      </c>
      <c r="O5" s="23">
        <f t="shared" si="7"/>
        <v>0</v>
      </c>
      <c r="P5" s="21" t="str">
        <f t="shared" si="8"/>
        <v/>
      </c>
    </row>
    <row r="6" spans="1:16" x14ac:dyDescent="0.2">
      <c r="A6" s="49">
        <f>'2028'!A6</f>
        <v>0</v>
      </c>
      <c r="B6" s="41">
        <f>'2028'!B6</f>
        <v>0</v>
      </c>
      <c r="C6" s="42">
        <f>'2028'!C6</f>
        <v>0</v>
      </c>
      <c r="D6" s="41">
        <f>'2028'!D6</f>
        <v>0</v>
      </c>
      <c r="E6" s="41">
        <f>'2028'!O6</f>
        <v>0</v>
      </c>
      <c r="F6" s="41">
        <f>'2028'!F6</f>
        <v>0</v>
      </c>
      <c r="G6" s="42">
        <f>'2028'!G6</f>
        <v>0</v>
      </c>
      <c r="H6" s="20">
        <f t="shared" si="0"/>
        <v>0</v>
      </c>
      <c r="I6" s="20">
        <f t="shared" si="1"/>
        <v>0</v>
      </c>
      <c r="J6" s="21">
        <f t="shared" si="2"/>
        <v>0</v>
      </c>
      <c r="K6" s="22">
        <f t="shared" si="3"/>
        <v>0</v>
      </c>
      <c r="L6" s="23" t="str">
        <f t="shared" si="4"/>
        <v/>
      </c>
      <c r="M6" s="24">
        <f t="shared" si="5"/>
        <v>0</v>
      </c>
      <c r="N6" s="25" t="str">
        <f t="shared" si="6"/>
        <v/>
      </c>
      <c r="O6" s="23">
        <f t="shared" si="7"/>
        <v>0</v>
      </c>
      <c r="P6" s="21" t="str">
        <f t="shared" si="8"/>
        <v/>
      </c>
    </row>
    <row r="7" spans="1:16" x14ac:dyDescent="0.2">
      <c r="A7" s="49">
        <f>'2028'!A7</f>
        <v>0</v>
      </c>
      <c r="B7" s="41">
        <f>'2028'!B7</f>
        <v>0</v>
      </c>
      <c r="C7" s="42">
        <f>'2028'!C7</f>
        <v>0</v>
      </c>
      <c r="D7" s="41">
        <f>'2028'!D7</f>
        <v>0</v>
      </c>
      <c r="E7" s="41">
        <f>'2028'!O7</f>
        <v>0</v>
      </c>
      <c r="F7" s="41">
        <f>'2028'!F7</f>
        <v>0</v>
      </c>
      <c r="G7" s="42">
        <f>'2028'!G7</f>
        <v>0</v>
      </c>
      <c r="H7" s="20">
        <f t="shared" si="0"/>
        <v>0</v>
      </c>
      <c r="I7" s="20">
        <f t="shared" si="1"/>
        <v>0</v>
      </c>
      <c r="J7" s="21">
        <f t="shared" si="2"/>
        <v>0</v>
      </c>
      <c r="K7" s="22">
        <f t="shared" si="3"/>
        <v>0</v>
      </c>
      <c r="L7" s="23" t="str">
        <f t="shared" si="4"/>
        <v/>
      </c>
      <c r="M7" s="24">
        <f t="shared" si="5"/>
        <v>0</v>
      </c>
      <c r="N7" s="25" t="str">
        <f t="shared" si="6"/>
        <v/>
      </c>
      <c r="O7" s="23">
        <f t="shared" si="7"/>
        <v>0</v>
      </c>
      <c r="P7" s="21" t="str">
        <f t="shared" si="8"/>
        <v/>
      </c>
    </row>
    <row r="8" spans="1:16" x14ac:dyDescent="0.2">
      <c r="A8" s="49">
        <f>'2028'!A8</f>
        <v>0</v>
      </c>
      <c r="B8" s="41">
        <f>'2028'!B8</f>
        <v>0</v>
      </c>
      <c r="C8" s="42">
        <f>'2028'!C8</f>
        <v>0</v>
      </c>
      <c r="D8" s="41">
        <f>'2028'!D8</f>
        <v>0</v>
      </c>
      <c r="E8" s="41">
        <f>'2028'!O8</f>
        <v>0</v>
      </c>
      <c r="F8" s="41">
        <f>'2028'!F8</f>
        <v>0</v>
      </c>
      <c r="G8" s="42">
        <f>'2028'!G8</f>
        <v>0</v>
      </c>
      <c r="H8" s="20">
        <f t="shared" si="0"/>
        <v>0</v>
      </c>
      <c r="I8" s="20">
        <f t="shared" si="1"/>
        <v>0</v>
      </c>
      <c r="J8" s="21">
        <f t="shared" si="2"/>
        <v>0</v>
      </c>
      <c r="K8" s="22">
        <f t="shared" si="3"/>
        <v>0</v>
      </c>
      <c r="L8" s="23" t="str">
        <f t="shared" si="4"/>
        <v/>
      </c>
      <c r="M8" s="24">
        <f t="shared" si="5"/>
        <v>0</v>
      </c>
      <c r="N8" s="25" t="str">
        <f t="shared" si="6"/>
        <v/>
      </c>
      <c r="O8" s="23">
        <f t="shared" si="7"/>
        <v>0</v>
      </c>
      <c r="P8" s="21" t="str">
        <f t="shared" si="8"/>
        <v/>
      </c>
    </row>
    <row r="9" spans="1:16" x14ac:dyDescent="0.2">
      <c r="A9" s="49">
        <f>'2028'!A9</f>
        <v>0</v>
      </c>
      <c r="B9" s="41">
        <f>'2028'!B9</f>
        <v>0</v>
      </c>
      <c r="C9" s="42">
        <f>'2028'!C9</f>
        <v>0</v>
      </c>
      <c r="D9" s="41">
        <f>'2028'!D9</f>
        <v>0</v>
      </c>
      <c r="E9" s="41">
        <f>'2028'!O9</f>
        <v>0</v>
      </c>
      <c r="F9" s="41">
        <f>'2028'!F9</f>
        <v>0</v>
      </c>
      <c r="G9" s="42">
        <f>'2028'!G9</f>
        <v>0</v>
      </c>
      <c r="H9" s="20">
        <f t="shared" si="0"/>
        <v>0</v>
      </c>
      <c r="I9" s="20">
        <f t="shared" si="1"/>
        <v>0</v>
      </c>
      <c r="J9" s="21">
        <f t="shared" si="2"/>
        <v>0</v>
      </c>
      <c r="K9" s="22">
        <f t="shared" si="3"/>
        <v>0</v>
      </c>
      <c r="L9" s="23" t="str">
        <f t="shared" si="4"/>
        <v/>
      </c>
      <c r="M9" s="24">
        <f t="shared" si="5"/>
        <v>0</v>
      </c>
      <c r="N9" s="25" t="str">
        <f t="shared" si="6"/>
        <v/>
      </c>
      <c r="O9" s="23">
        <f t="shared" si="7"/>
        <v>0</v>
      </c>
      <c r="P9" s="21" t="str">
        <f t="shared" si="8"/>
        <v/>
      </c>
    </row>
    <row r="10" spans="1:16" x14ac:dyDescent="0.2">
      <c r="A10" s="49">
        <f>'2028'!A10</f>
        <v>0</v>
      </c>
      <c r="B10" s="41">
        <f>'2028'!B10</f>
        <v>0</v>
      </c>
      <c r="C10" s="42">
        <f>'2028'!C10</f>
        <v>0</v>
      </c>
      <c r="D10" s="41">
        <f>'2028'!D10</f>
        <v>0</v>
      </c>
      <c r="E10" s="41">
        <f>'2028'!O10</f>
        <v>0</v>
      </c>
      <c r="F10" s="41">
        <f>'2028'!F10</f>
        <v>0</v>
      </c>
      <c r="G10" s="42">
        <f>'2028'!G10</f>
        <v>0</v>
      </c>
      <c r="H10" s="20">
        <f t="shared" si="0"/>
        <v>0</v>
      </c>
      <c r="I10" s="20">
        <f t="shared" si="1"/>
        <v>0</v>
      </c>
      <c r="J10" s="21">
        <f t="shared" si="2"/>
        <v>0</v>
      </c>
      <c r="K10" s="22">
        <f t="shared" si="3"/>
        <v>0</v>
      </c>
      <c r="L10" s="23" t="str">
        <f t="shared" si="4"/>
        <v/>
      </c>
      <c r="M10" s="24">
        <f t="shared" si="5"/>
        <v>0</v>
      </c>
      <c r="N10" s="25" t="str">
        <f t="shared" si="6"/>
        <v/>
      </c>
      <c r="O10" s="23">
        <f t="shared" si="7"/>
        <v>0</v>
      </c>
      <c r="P10" s="21" t="str">
        <f t="shared" si="8"/>
        <v/>
      </c>
    </row>
    <row r="11" spans="1:16" x14ac:dyDescent="0.2">
      <c r="A11" s="49">
        <f>'2028'!A11</f>
        <v>0</v>
      </c>
      <c r="B11" s="41">
        <f>'2028'!B11</f>
        <v>0</v>
      </c>
      <c r="C11" s="42">
        <f>'2028'!C11</f>
        <v>0</v>
      </c>
      <c r="D11" s="41">
        <f>'2028'!D11</f>
        <v>0</v>
      </c>
      <c r="E11" s="41">
        <f>'2028'!O11</f>
        <v>0</v>
      </c>
      <c r="F11" s="41">
        <f>'2028'!F11</f>
        <v>0</v>
      </c>
      <c r="G11" s="42">
        <f>'2028'!G11</f>
        <v>0</v>
      </c>
      <c r="H11" s="20">
        <f t="shared" si="0"/>
        <v>0</v>
      </c>
      <c r="I11" s="20">
        <f t="shared" si="1"/>
        <v>0</v>
      </c>
      <c r="J11" s="21">
        <f t="shared" si="2"/>
        <v>0</v>
      </c>
      <c r="K11" s="22">
        <f t="shared" si="3"/>
        <v>0</v>
      </c>
      <c r="L11" s="23" t="str">
        <f t="shared" si="4"/>
        <v/>
      </c>
      <c r="M11" s="24">
        <f t="shared" si="5"/>
        <v>0</v>
      </c>
      <c r="N11" s="25" t="str">
        <f t="shared" si="6"/>
        <v/>
      </c>
      <c r="O11" s="23">
        <f t="shared" si="7"/>
        <v>0</v>
      </c>
      <c r="P11" s="21" t="str">
        <f t="shared" si="8"/>
        <v/>
      </c>
    </row>
    <row r="12" spans="1:16" x14ac:dyDescent="0.2">
      <c r="A12" s="49">
        <f>'2028'!A12</f>
        <v>0</v>
      </c>
      <c r="B12" s="41">
        <f>'2028'!B12</f>
        <v>0</v>
      </c>
      <c r="C12" s="42">
        <f>'2028'!C12</f>
        <v>0</v>
      </c>
      <c r="D12" s="41">
        <f>'2028'!D12</f>
        <v>0</v>
      </c>
      <c r="E12" s="41">
        <f>'2028'!O12</f>
        <v>0</v>
      </c>
      <c r="F12" s="41">
        <f>'2028'!F12</f>
        <v>0</v>
      </c>
      <c r="G12" s="42">
        <f>'2028'!G12</f>
        <v>0</v>
      </c>
      <c r="H12" s="20">
        <f t="shared" si="0"/>
        <v>0</v>
      </c>
      <c r="I12" s="20">
        <f t="shared" si="1"/>
        <v>0</v>
      </c>
      <c r="J12" s="21">
        <f t="shared" si="2"/>
        <v>0</v>
      </c>
      <c r="K12" s="22">
        <f t="shared" si="3"/>
        <v>0</v>
      </c>
      <c r="L12" s="23" t="str">
        <f t="shared" si="4"/>
        <v/>
      </c>
      <c r="M12" s="24">
        <f t="shared" si="5"/>
        <v>0</v>
      </c>
      <c r="N12" s="25" t="str">
        <f t="shared" si="6"/>
        <v/>
      </c>
      <c r="O12" s="23">
        <f t="shared" si="7"/>
        <v>0</v>
      </c>
      <c r="P12" s="21" t="str">
        <f t="shared" si="8"/>
        <v/>
      </c>
    </row>
    <row r="13" spans="1:16" x14ac:dyDescent="0.2">
      <c r="A13" s="49">
        <f>'2028'!A13</f>
        <v>0</v>
      </c>
      <c r="B13" s="41">
        <f>'2028'!B13</f>
        <v>0</v>
      </c>
      <c r="C13" s="42">
        <f>'2028'!C13</f>
        <v>0</v>
      </c>
      <c r="D13" s="41">
        <f>'2028'!D13</f>
        <v>0</v>
      </c>
      <c r="E13" s="41">
        <f>'2028'!O13</f>
        <v>0</v>
      </c>
      <c r="F13" s="41">
        <f>'2028'!F13</f>
        <v>0</v>
      </c>
      <c r="G13" s="42">
        <f>'2028'!G13</f>
        <v>0</v>
      </c>
      <c r="H13" s="20">
        <f t="shared" si="0"/>
        <v>0</v>
      </c>
      <c r="I13" s="20">
        <f t="shared" si="1"/>
        <v>0</v>
      </c>
      <c r="J13" s="21">
        <f t="shared" si="2"/>
        <v>0</v>
      </c>
      <c r="K13" s="22">
        <f t="shared" si="3"/>
        <v>0</v>
      </c>
      <c r="L13" s="23" t="str">
        <f t="shared" si="4"/>
        <v/>
      </c>
      <c r="M13" s="24">
        <f t="shared" si="5"/>
        <v>0</v>
      </c>
      <c r="N13" s="25" t="str">
        <f t="shared" si="6"/>
        <v/>
      </c>
      <c r="O13" s="23">
        <f t="shared" si="7"/>
        <v>0</v>
      </c>
      <c r="P13" s="21" t="str">
        <f t="shared" si="8"/>
        <v/>
      </c>
    </row>
    <row r="14" spans="1:16" x14ac:dyDescent="0.2">
      <c r="A14" s="49">
        <f>'2028'!A14</f>
        <v>0</v>
      </c>
      <c r="B14" s="41">
        <f>'2028'!B14</f>
        <v>0</v>
      </c>
      <c r="C14" s="42">
        <f>'2028'!C14</f>
        <v>0</v>
      </c>
      <c r="D14" s="41">
        <f>'2028'!D14</f>
        <v>0</v>
      </c>
      <c r="E14" s="41">
        <f>'2028'!O14</f>
        <v>0</v>
      </c>
      <c r="F14" s="41">
        <f>'2028'!F14</f>
        <v>0</v>
      </c>
      <c r="G14" s="42">
        <f>'2028'!G14</f>
        <v>0</v>
      </c>
      <c r="H14" s="20">
        <f t="shared" si="0"/>
        <v>0</v>
      </c>
      <c r="I14" s="20">
        <f t="shared" si="1"/>
        <v>0</v>
      </c>
      <c r="J14" s="21">
        <f t="shared" si="2"/>
        <v>0</v>
      </c>
      <c r="K14" s="22">
        <f t="shared" si="3"/>
        <v>0</v>
      </c>
      <c r="L14" s="23" t="str">
        <f t="shared" si="4"/>
        <v/>
      </c>
      <c r="M14" s="24">
        <f t="shared" si="5"/>
        <v>0</v>
      </c>
      <c r="N14" s="25" t="str">
        <f t="shared" si="6"/>
        <v/>
      </c>
      <c r="O14" s="23">
        <f t="shared" si="7"/>
        <v>0</v>
      </c>
      <c r="P14" s="21" t="str">
        <f t="shared" si="8"/>
        <v/>
      </c>
    </row>
    <row r="15" spans="1:16" x14ac:dyDescent="0.2">
      <c r="A15" s="49">
        <f>'2028'!A15</f>
        <v>0</v>
      </c>
      <c r="B15" s="41">
        <f>'2028'!B15</f>
        <v>0</v>
      </c>
      <c r="C15" s="42">
        <f>'2028'!C15</f>
        <v>0</v>
      </c>
      <c r="D15" s="41">
        <f>'2028'!D15</f>
        <v>0</v>
      </c>
      <c r="E15" s="41">
        <f>'2028'!O15</f>
        <v>0</v>
      </c>
      <c r="F15" s="41">
        <f>'2028'!F15</f>
        <v>0</v>
      </c>
      <c r="G15" s="42">
        <f>'2028'!G15</f>
        <v>0</v>
      </c>
      <c r="H15" s="20">
        <f t="shared" si="0"/>
        <v>0</v>
      </c>
      <c r="I15" s="20">
        <f t="shared" si="1"/>
        <v>0</v>
      </c>
      <c r="J15" s="21">
        <f t="shared" si="2"/>
        <v>0</v>
      </c>
      <c r="K15" s="22">
        <f t="shared" si="3"/>
        <v>0</v>
      </c>
      <c r="L15" s="23" t="str">
        <f t="shared" si="4"/>
        <v/>
      </c>
      <c r="M15" s="24">
        <f t="shared" si="5"/>
        <v>0</v>
      </c>
      <c r="N15" s="25" t="str">
        <f t="shared" si="6"/>
        <v/>
      </c>
      <c r="O15" s="23">
        <f t="shared" si="7"/>
        <v>0</v>
      </c>
      <c r="P15" s="21" t="str">
        <f t="shared" si="8"/>
        <v/>
      </c>
    </row>
    <row r="16" spans="1:16" x14ac:dyDescent="0.2">
      <c r="A16" s="49">
        <f>'2028'!A16</f>
        <v>0</v>
      </c>
      <c r="B16" s="41">
        <f>'2028'!B16</f>
        <v>0</v>
      </c>
      <c r="C16" s="42">
        <f>'2028'!C16</f>
        <v>0</v>
      </c>
      <c r="D16" s="41">
        <f>'2028'!D16</f>
        <v>0</v>
      </c>
      <c r="E16" s="41">
        <f>'2028'!O16</f>
        <v>0</v>
      </c>
      <c r="F16" s="41">
        <f>'2028'!F16</f>
        <v>0</v>
      </c>
      <c r="G16" s="42">
        <f>'2028'!G16</f>
        <v>0</v>
      </c>
      <c r="H16" s="20">
        <f t="shared" si="0"/>
        <v>0</v>
      </c>
      <c r="I16" s="20">
        <f t="shared" si="1"/>
        <v>0</v>
      </c>
      <c r="J16" s="21">
        <f t="shared" si="2"/>
        <v>0</v>
      </c>
      <c r="K16" s="22">
        <f t="shared" si="3"/>
        <v>0</v>
      </c>
      <c r="L16" s="23" t="str">
        <f t="shared" si="4"/>
        <v/>
      </c>
      <c r="M16" s="24">
        <f t="shared" si="5"/>
        <v>0</v>
      </c>
      <c r="N16" s="25" t="str">
        <f t="shared" si="6"/>
        <v/>
      </c>
      <c r="O16" s="23">
        <f t="shared" si="7"/>
        <v>0</v>
      </c>
      <c r="P16" s="21" t="str">
        <f t="shared" si="8"/>
        <v/>
      </c>
    </row>
    <row r="17" spans="1:16" x14ac:dyDescent="0.2">
      <c r="A17" s="49">
        <f>'2028'!A17</f>
        <v>0</v>
      </c>
      <c r="B17" s="41">
        <f>'2028'!B17</f>
        <v>0</v>
      </c>
      <c r="C17" s="42">
        <f>'2028'!C17</f>
        <v>0</v>
      </c>
      <c r="D17" s="41">
        <f>'2028'!D17</f>
        <v>0</v>
      </c>
      <c r="E17" s="41">
        <f>'2028'!O17</f>
        <v>0</v>
      </c>
      <c r="F17" s="41">
        <f>'2028'!F17</f>
        <v>0</v>
      </c>
      <c r="G17" s="42">
        <f>'2028'!G17</f>
        <v>0</v>
      </c>
      <c r="H17" s="20">
        <f t="shared" si="0"/>
        <v>0</v>
      </c>
      <c r="I17" s="20">
        <f t="shared" si="1"/>
        <v>0</v>
      </c>
      <c r="J17" s="21">
        <f t="shared" si="2"/>
        <v>0</v>
      </c>
      <c r="K17" s="22">
        <f t="shared" si="3"/>
        <v>0</v>
      </c>
      <c r="L17" s="23" t="str">
        <f t="shared" si="4"/>
        <v/>
      </c>
      <c r="M17" s="24">
        <f t="shared" si="5"/>
        <v>0</v>
      </c>
      <c r="N17" s="25" t="str">
        <f t="shared" si="6"/>
        <v/>
      </c>
      <c r="O17" s="23">
        <f t="shared" si="7"/>
        <v>0</v>
      </c>
      <c r="P17" s="21" t="str">
        <f t="shared" si="8"/>
        <v/>
      </c>
    </row>
    <row r="18" spans="1:16" x14ac:dyDescent="0.2">
      <c r="A18" s="49">
        <f>'2028'!A18</f>
        <v>0</v>
      </c>
      <c r="B18" s="41">
        <f>'2028'!B18</f>
        <v>0</v>
      </c>
      <c r="C18" s="42">
        <f>'2028'!C18</f>
        <v>0</v>
      </c>
      <c r="D18" s="41">
        <f>'2028'!D18</f>
        <v>0</v>
      </c>
      <c r="E18" s="41">
        <f>'2028'!O18</f>
        <v>0</v>
      </c>
      <c r="F18" s="41">
        <f>'2028'!F18</f>
        <v>0</v>
      </c>
      <c r="G18" s="42">
        <f>'2028'!G18</f>
        <v>0</v>
      </c>
      <c r="H18" s="20">
        <f t="shared" si="0"/>
        <v>0</v>
      </c>
      <c r="I18" s="20">
        <f t="shared" si="1"/>
        <v>0</v>
      </c>
      <c r="J18" s="21">
        <f t="shared" si="2"/>
        <v>0</v>
      </c>
      <c r="K18" s="22">
        <f t="shared" si="3"/>
        <v>0</v>
      </c>
      <c r="L18" s="23" t="str">
        <f t="shared" si="4"/>
        <v/>
      </c>
      <c r="M18" s="24">
        <f t="shared" si="5"/>
        <v>0</v>
      </c>
      <c r="N18" s="25" t="str">
        <f t="shared" si="6"/>
        <v/>
      </c>
      <c r="O18" s="23">
        <f t="shared" si="7"/>
        <v>0</v>
      </c>
      <c r="P18" s="21" t="str">
        <f t="shared" si="8"/>
        <v/>
      </c>
    </row>
    <row r="19" spans="1:16" x14ac:dyDescent="0.2">
      <c r="A19" s="49">
        <f>'2028'!A19</f>
        <v>0</v>
      </c>
      <c r="B19" s="41">
        <f>'2028'!B19</f>
        <v>0</v>
      </c>
      <c r="C19" s="42">
        <f>'2028'!C19</f>
        <v>0</v>
      </c>
      <c r="D19" s="41">
        <f>'2028'!D19</f>
        <v>0</v>
      </c>
      <c r="E19" s="41">
        <f>'2028'!O19</f>
        <v>0</v>
      </c>
      <c r="F19" s="41">
        <f>'2028'!F19</f>
        <v>0</v>
      </c>
      <c r="G19" s="42">
        <f>'2028'!G19</f>
        <v>0</v>
      </c>
      <c r="H19" s="20">
        <f t="shared" si="0"/>
        <v>0</v>
      </c>
      <c r="I19" s="20">
        <f t="shared" si="1"/>
        <v>0</v>
      </c>
      <c r="J19" s="21">
        <f t="shared" si="2"/>
        <v>0</v>
      </c>
      <c r="K19" s="22">
        <f t="shared" si="3"/>
        <v>0</v>
      </c>
      <c r="L19" s="23" t="str">
        <f t="shared" si="4"/>
        <v/>
      </c>
      <c r="M19" s="24">
        <f t="shared" si="5"/>
        <v>0</v>
      </c>
      <c r="N19" s="25" t="str">
        <f t="shared" si="6"/>
        <v/>
      </c>
      <c r="O19" s="23">
        <f t="shared" si="7"/>
        <v>0</v>
      </c>
      <c r="P19" s="21" t="str">
        <f t="shared" si="8"/>
        <v/>
      </c>
    </row>
    <row r="20" spans="1:16" x14ac:dyDescent="0.2">
      <c r="A20" s="49">
        <f>'2028'!A20</f>
        <v>0</v>
      </c>
      <c r="B20" s="41">
        <f>'2028'!B20</f>
        <v>0</v>
      </c>
      <c r="C20" s="42">
        <f>'2028'!C20</f>
        <v>0</v>
      </c>
      <c r="D20" s="41">
        <f>'2028'!D20</f>
        <v>0</v>
      </c>
      <c r="E20" s="41">
        <f>'2028'!O20</f>
        <v>0</v>
      </c>
      <c r="F20" s="41">
        <f>'2028'!F20</f>
        <v>0</v>
      </c>
      <c r="G20" s="42">
        <f>'2028'!G20</f>
        <v>0</v>
      </c>
      <c r="H20" s="20">
        <f t="shared" si="0"/>
        <v>0</v>
      </c>
      <c r="I20" s="20">
        <f t="shared" si="1"/>
        <v>0</v>
      </c>
      <c r="J20" s="21">
        <f t="shared" si="2"/>
        <v>0</v>
      </c>
      <c r="K20" s="22">
        <f t="shared" si="3"/>
        <v>0</v>
      </c>
      <c r="L20" s="23" t="str">
        <f t="shared" si="4"/>
        <v/>
      </c>
      <c r="M20" s="24">
        <f t="shared" si="5"/>
        <v>0</v>
      </c>
      <c r="N20" s="25" t="str">
        <f t="shared" si="6"/>
        <v/>
      </c>
      <c r="O20" s="23">
        <f t="shared" si="7"/>
        <v>0</v>
      </c>
      <c r="P20" s="21" t="str">
        <f t="shared" si="8"/>
        <v/>
      </c>
    </row>
    <row r="21" spans="1:16" x14ac:dyDescent="0.2">
      <c r="A21" s="49">
        <f>'2028'!A21</f>
        <v>0</v>
      </c>
      <c r="B21" s="41">
        <f>'2028'!B21</f>
        <v>0</v>
      </c>
      <c r="C21" s="42">
        <f>'2028'!C21</f>
        <v>0</v>
      </c>
      <c r="D21" s="41">
        <f>'2028'!D21</f>
        <v>0</v>
      </c>
      <c r="E21" s="41">
        <f>'2028'!O21</f>
        <v>0</v>
      </c>
      <c r="F21" s="41">
        <f>'2028'!F21</f>
        <v>0</v>
      </c>
      <c r="G21" s="42">
        <f>'2028'!G21</f>
        <v>0</v>
      </c>
      <c r="H21" s="20">
        <f t="shared" si="0"/>
        <v>0</v>
      </c>
      <c r="I21" s="20">
        <f t="shared" si="1"/>
        <v>0</v>
      </c>
      <c r="J21" s="21">
        <f t="shared" si="2"/>
        <v>0</v>
      </c>
      <c r="K21" s="22">
        <f t="shared" si="3"/>
        <v>0</v>
      </c>
      <c r="L21" s="23" t="str">
        <f t="shared" si="4"/>
        <v/>
      </c>
      <c r="M21" s="24">
        <f t="shared" si="5"/>
        <v>0</v>
      </c>
      <c r="N21" s="25" t="str">
        <f t="shared" si="6"/>
        <v/>
      </c>
      <c r="O21" s="23">
        <f t="shared" si="7"/>
        <v>0</v>
      </c>
      <c r="P21" s="21" t="str">
        <f t="shared" si="8"/>
        <v/>
      </c>
    </row>
    <row r="22" spans="1:16" x14ac:dyDescent="0.2">
      <c r="A22" s="49">
        <f>'2028'!A22</f>
        <v>0</v>
      </c>
      <c r="B22" s="41">
        <f>'2028'!B22</f>
        <v>0</v>
      </c>
      <c r="C22" s="42">
        <f>'2028'!C22</f>
        <v>0</v>
      </c>
      <c r="D22" s="41">
        <f>'2028'!D22</f>
        <v>0</v>
      </c>
      <c r="E22" s="41">
        <f>'2028'!O22</f>
        <v>0</v>
      </c>
      <c r="F22" s="41">
        <f>'2028'!F22</f>
        <v>0</v>
      </c>
      <c r="G22" s="42">
        <f>'2028'!G22</f>
        <v>0</v>
      </c>
      <c r="H22" s="20">
        <f t="shared" si="0"/>
        <v>0</v>
      </c>
      <c r="I22" s="20">
        <f t="shared" si="1"/>
        <v>0</v>
      </c>
      <c r="J22" s="21">
        <f t="shared" si="2"/>
        <v>0</v>
      </c>
      <c r="K22" s="22">
        <f t="shared" si="3"/>
        <v>0</v>
      </c>
      <c r="L22" s="23" t="str">
        <f t="shared" si="4"/>
        <v/>
      </c>
      <c r="M22" s="24">
        <f t="shared" si="5"/>
        <v>0</v>
      </c>
      <c r="N22" s="25" t="str">
        <f t="shared" si="6"/>
        <v/>
      </c>
      <c r="O22" s="23">
        <f t="shared" si="7"/>
        <v>0</v>
      </c>
      <c r="P22" s="21" t="str">
        <f t="shared" si="8"/>
        <v/>
      </c>
    </row>
    <row r="23" spans="1:16" x14ac:dyDescent="0.2">
      <c r="A23" s="49">
        <f>'2028'!A23</f>
        <v>0</v>
      </c>
      <c r="B23" s="41">
        <f>'2028'!B23</f>
        <v>0</v>
      </c>
      <c r="C23" s="42">
        <f>'2028'!C23</f>
        <v>0</v>
      </c>
      <c r="D23" s="41">
        <f>'2028'!D23</f>
        <v>0</v>
      </c>
      <c r="E23" s="41">
        <f>'2028'!O23</f>
        <v>0</v>
      </c>
      <c r="F23" s="41">
        <f>'2028'!F23</f>
        <v>0</v>
      </c>
      <c r="G23" s="42">
        <f>'2028'!G23</f>
        <v>0</v>
      </c>
      <c r="H23" s="20">
        <f t="shared" si="0"/>
        <v>0</v>
      </c>
      <c r="I23" s="20">
        <f t="shared" si="1"/>
        <v>0</v>
      </c>
      <c r="J23" s="21">
        <f t="shared" si="2"/>
        <v>0</v>
      </c>
      <c r="K23" s="22">
        <f t="shared" si="3"/>
        <v>0</v>
      </c>
      <c r="L23" s="23" t="str">
        <f t="shared" si="4"/>
        <v/>
      </c>
      <c r="M23" s="24">
        <f t="shared" si="5"/>
        <v>0</v>
      </c>
      <c r="N23" s="25" t="str">
        <f t="shared" si="6"/>
        <v/>
      </c>
      <c r="O23" s="23">
        <f t="shared" si="7"/>
        <v>0</v>
      </c>
      <c r="P23" s="21" t="str">
        <f t="shared" si="8"/>
        <v/>
      </c>
    </row>
    <row r="24" spans="1:16" x14ac:dyDescent="0.2">
      <c r="A24" s="49">
        <f>'2028'!A24</f>
        <v>0</v>
      </c>
      <c r="B24" s="41">
        <f>'2028'!B24</f>
        <v>0</v>
      </c>
      <c r="C24" s="42">
        <f>'2028'!C24</f>
        <v>0</v>
      </c>
      <c r="D24" s="41">
        <f>'2028'!D24</f>
        <v>0</v>
      </c>
      <c r="E24" s="41">
        <f>'2028'!O24</f>
        <v>0</v>
      </c>
      <c r="F24" s="41">
        <f>'2028'!F24</f>
        <v>0</v>
      </c>
      <c r="G24" s="42">
        <f>'2028'!G24</f>
        <v>0</v>
      </c>
      <c r="H24" s="20">
        <f t="shared" si="0"/>
        <v>0</v>
      </c>
      <c r="I24" s="20">
        <f t="shared" si="1"/>
        <v>0</v>
      </c>
      <c r="J24" s="21">
        <f t="shared" si="2"/>
        <v>0</v>
      </c>
      <c r="K24" s="22">
        <f t="shared" si="3"/>
        <v>0</v>
      </c>
      <c r="L24" s="23" t="str">
        <f t="shared" si="4"/>
        <v/>
      </c>
      <c r="M24" s="24">
        <f t="shared" si="5"/>
        <v>0</v>
      </c>
      <c r="N24" s="25" t="str">
        <f t="shared" si="6"/>
        <v/>
      </c>
      <c r="O24" s="23">
        <f t="shared" si="7"/>
        <v>0</v>
      </c>
      <c r="P24" s="21" t="str">
        <f t="shared" si="8"/>
        <v/>
      </c>
    </row>
    <row r="25" spans="1:16" x14ac:dyDescent="0.2">
      <c r="A25" s="49">
        <f>'2028'!A25</f>
        <v>0</v>
      </c>
      <c r="B25" s="41">
        <f>'2028'!B25</f>
        <v>0</v>
      </c>
      <c r="C25" s="42">
        <f>'2028'!C25</f>
        <v>0</v>
      </c>
      <c r="D25" s="41">
        <f>'2028'!D25</f>
        <v>0</v>
      </c>
      <c r="E25" s="41">
        <f>'2028'!O25</f>
        <v>0</v>
      </c>
      <c r="F25" s="41">
        <f>'2028'!F25</f>
        <v>0</v>
      </c>
      <c r="G25" s="42">
        <f>'2028'!G25</f>
        <v>0</v>
      </c>
      <c r="H25" s="20">
        <f t="shared" si="0"/>
        <v>0</v>
      </c>
      <c r="I25" s="20">
        <f t="shared" si="1"/>
        <v>0</v>
      </c>
      <c r="J25" s="21">
        <f t="shared" si="2"/>
        <v>0</v>
      </c>
      <c r="K25" s="22">
        <f t="shared" si="3"/>
        <v>0</v>
      </c>
      <c r="L25" s="23" t="str">
        <f t="shared" si="4"/>
        <v/>
      </c>
      <c r="M25" s="24">
        <f t="shared" si="5"/>
        <v>0</v>
      </c>
      <c r="N25" s="25" t="str">
        <f t="shared" si="6"/>
        <v/>
      </c>
      <c r="O25" s="23">
        <f t="shared" si="7"/>
        <v>0</v>
      </c>
      <c r="P25" s="21" t="str">
        <f t="shared" si="8"/>
        <v/>
      </c>
    </row>
    <row r="26" spans="1:16" x14ac:dyDescent="0.2">
      <c r="A26" s="49">
        <f>'2028'!A26</f>
        <v>0</v>
      </c>
      <c r="B26" s="41">
        <f>'2028'!B26</f>
        <v>0</v>
      </c>
      <c r="C26" s="42">
        <f>'2028'!C26</f>
        <v>0</v>
      </c>
      <c r="D26" s="41">
        <f>'2028'!D26</f>
        <v>0</v>
      </c>
      <c r="E26" s="41">
        <f>'2028'!O26</f>
        <v>0</v>
      </c>
      <c r="F26" s="41">
        <f>'2028'!F26</f>
        <v>0</v>
      </c>
      <c r="G26" s="42">
        <f>'2028'!G26</f>
        <v>0</v>
      </c>
      <c r="H26" s="20">
        <f t="shared" si="0"/>
        <v>0</v>
      </c>
      <c r="I26" s="20">
        <f t="shared" si="1"/>
        <v>0</v>
      </c>
      <c r="J26" s="21">
        <f t="shared" si="2"/>
        <v>0</v>
      </c>
      <c r="K26" s="22">
        <f t="shared" si="3"/>
        <v>0</v>
      </c>
      <c r="L26" s="23" t="str">
        <f t="shared" si="4"/>
        <v/>
      </c>
      <c r="M26" s="24">
        <f t="shared" si="5"/>
        <v>0</v>
      </c>
      <c r="N26" s="25" t="str">
        <f t="shared" si="6"/>
        <v/>
      </c>
      <c r="O26" s="23">
        <f t="shared" si="7"/>
        <v>0</v>
      </c>
      <c r="P26" s="21" t="str">
        <f t="shared" si="8"/>
        <v/>
      </c>
    </row>
    <row r="27" spans="1:16" x14ac:dyDescent="0.2">
      <c r="A27" s="49">
        <f>'2028'!A27</f>
        <v>0</v>
      </c>
      <c r="B27" s="41">
        <f>'2028'!B27</f>
        <v>0</v>
      </c>
      <c r="C27" s="42">
        <f>'2028'!C27</f>
        <v>0</v>
      </c>
      <c r="D27" s="41">
        <f>'2028'!D27</f>
        <v>0</v>
      </c>
      <c r="E27" s="41">
        <f>'2028'!O27</f>
        <v>0</v>
      </c>
      <c r="F27" s="41">
        <f>'2028'!F27</f>
        <v>0</v>
      </c>
      <c r="G27" s="42">
        <f>'2028'!G27</f>
        <v>0</v>
      </c>
      <c r="H27" s="20">
        <f t="shared" si="0"/>
        <v>0</v>
      </c>
      <c r="I27" s="20">
        <f t="shared" si="1"/>
        <v>0</v>
      </c>
      <c r="J27" s="21">
        <f t="shared" si="2"/>
        <v>0</v>
      </c>
      <c r="K27" s="22">
        <f t="shared" si="3"/>
        <v>0</v>
      </c>
      <c r="L27" s="23" t="str">
        <f t="shared" si="4"/>
        <v/>
      </c>
      <c r="M27" s="24">
        <f t="shared" si="5"/>
        <v>0</v>
      </c>
      <c r="N27" s="25" t="str">
        <f t="shared" si="6"/>
        <v/>
      </c>
      <c r="O27" s="23">
        <f t="shared" si="7"/>
        <v>0</v>
      </c>
      <c r="P27" s="21" t="str">
        <f t="shared" si="8"/>
        <v/>
      </c>
    </row>
    <row r="28" spans="1:16" x14ac:dyDescent="0.2">
      <c r="A28" s="49">
        <f>'2028'!A28</f>
        <v>0</v>
      </c>
      <c r="B28" s="41">
        <f>'2028'!B28</f>
        <v>0</v>
      </c>
      <c r="C28" s="42">
        <f>'2028'!C28</f>
        <v>0</v>
      </c>
      <c r="D28" s="41">
        <f>'2028'!D28</f>
        <v>0</v>
      </c>
      <c r="E28" s="41">
        <f>'2028'!O28</f>
        <v>0</v>
      </c>
      <c r="F28" s="41">
        <f>'2028'!F28</f>
        <v>0</v>
      </c>
      <c r="G28" s="42">
        <f>'2028'!G28</f>
        <v>0</v>
      </c>
      <c r="H28" s="20">
        <f t="shared" si="0"/>
        <v>0</v>
      </c>
      <c r="I28" s="20">
        <f t="shared" si="1"/>
        <v>0</v>
      </c>
      <c r="J28" s="21">
        <f t="shared" si="2"/>
        <v>0</v>
      </c>
      <c r="K28" s="22">
        <f t="shared" si="3"/>
        <v>0</v>
      </c>
      <c r="L28" s="23" t="str">
        <f t="shared" si="4"/>
        <v/>
      </c>
      <c r="M28" s="24">
        <f t="shared" si="5"/>
        <v>0</v>
      </c>
      <c r="N28" s="25" t="str">
        <f t="shared" si="6"/>
        <v/>
      </c>
      <c r="O28" s="23">
        <f t="shared" si="7"/>
        <v>0</v>
      </c>
      <c r="P28" s="21" t="str">
        <f t="shared" si="8"/>
        <v/>
      </c>
    </row>
    <row r="29" spans="1:16" x14ac:dyDescent="0.2">
      <c r="A29" s="49">
        <f>'2028'!A29</f>
        <v>0</v>
      </c>
      <c r="B29" s="41">
        <f>'2028'!B29</f>
        <v>0</v>
      </c>
      <c r="C29" s="42">
        <f>'2028'!C29</f>
        <v>0</v>
      </c>
      <c r="D29" s="41">
        <f>'2028'!D29</f>
        <v>0</v>
      </c>
      <c r="E29" s="41">
        <f>'2028'!O29</f>
        <v>0</v>
      </c>
      <c r="F29" s="41">
        <f>'2028'!F29</f>
        <v>0</v>
      </c>
      <c r="G29" s="42">
        <f>'2028'!G29</f>
        <v>0</v>
      </c>
      <c r="H29" s="20">
        <f t="shared" si="0"/>
        <v>0</v>
      </c>
      <c r="I29" s="20">
        <f t="shared" si="1"/>
        <v>0</v>
      </c>
      <c r="J29" s="21">
        <f t="shared" si="2"/>
        <v>0</v>
      </c>
      <c r="K29" s="22">
        <f t="shared" si="3"/>
        <v>0</v>
      </c>
      <c r="L29" s="23" t="str">
        <f t="shared" si="4"/>
        <v/>
      </c>
      <c r="M29" s="24">
        <f t="shared" si="5"/>
        <v>0</v>
      </c>
      <c r="N29" s="25" t="str">
        <f t="shared" si="6"/>
        <v/>
      </c>
      <c r="O29" s="23">
        <f t="shared" si="7"/>
        <v>0</v>
      </c>
      <c r="P29" s="21" t="str">
        <f t="shared" si="8"/>
        <v/>
      </c>
    </row>
    <row r="30" spans="1:16" x14ac:dyDescent="0.2">
      <c r="A30" s="49">
        <f>'2028'!A30</f>
        <v>0</v>
      </c>
      <c r="B30" s="41">
        <f>'2028'!B30</f>
        <v>0</v>
      </c>
      <c r="C30" s="42">
        <f>'2028'!C30</f>
        <v>0</v>
      </c>
      <c r="D30" s="41">
        <f>'2028'!D30</f>
        <v>0</v>
      </c>
      <c r="E30" s="41">
        <f>'2028'!O30</f>
        <v>0</v>
      </c>
      <c r="F30" s="41">
        <f>'2028'!F30</f>
        <v>0</v>
      </c>
      <c r="G30" s="42">
        <f>'2028'!G30</f>
        <v>0</v>
      </c>
      <c r="H30" s="20">
        <f t="shared" si="0"/>
        <v>0</v>
      </c>
      <c r="I30" s="20">
        <f t="shared" si="1"/>
        <v>0</v>
      </c>
      <c r="J30" s="21">
        <f t="shared" si="2"/>
        <v>0</v>
      </c>
      <c r="K30" s="22">
        <f t="shared" si="3"/>
        <v>0</v>
      </c>
      <c r="L30" s="23" t="str">
        <f t="shared" si="4"/>
        <v/>
      </c>
      <c r="M30" s="24">
        <f t="shared" si="5"/>
        <v>0</v>
      </c>
      <c r="N30" s="25" t="str">
        <f t="shared" si="6"/>
        <v/>
      </c>
      <c r="O30" s="23">
        <f t="shared" si="7"/>
        <v>0</v>
      </c>
      <c r="P30" s="21" t="str">
        <f t="shared" si="8"/>
        <v/>
      </c>
    </row>
    <row r="31" spans="1:16" x14ac:dyDescent="0.2">
      <c r="A31" s="49">
        <f>'2028'!A31</f>
        <v>0</v>
      </c>
      <c r="B31" s="41">
        <f>'2028'!B31</f>
        <v>0</v>
      </c>
      <c r="C31" s="42">
        <f>'2028'!C31</f>
        <v>0</v>
      </c>
      <c r="D31" s="41">
        <f>'2028'!D31</f>
        <v>0</v>
      </c>
      <c r="E31" s="41">
        <f>'2028'!O31</f>
        <v>0</v>
      </c>
      <c r="F31" s="41">
        <f>'2028'!F31</f>
        <v>0</v>
      </c>
      <c r="G31" s="42">
        <f>'2028'!G31</f>
        <v>0</v>
      </c>
      <c r="H31" s="20">
        <f t="shared" si="0"/>
        <v>0</v>
      </c>
      <c r="I31" s="20">
        <f t="shared" si="1"/>
        <v>0</v>
      </c>
      <c r="J31" s="21">
        <f t="shared" si="2"/>
        <v>0</v>
      </c>
      <c r="K31" s="22">
        <f t="shared" si="3"/>
        <v>0</v>
      </c>
      <c r="L31" s="23" t="str">
        <f t="shared" si="4"/>
        <v/>
      </c>
      <c r="M31" s="24">
        <f t="shared" si="5"/>
        <v>0</v>
      </c>
      <c r="N31" s="25" t="str">
        <f t="shared" si="6"/>
        <v/>
      </c>
      <c r="O31" s="23">
        <f t="shared" si="7"/>
        <v>0</v>
      </c>
      <c r="P31" s="21" t="str">
        <f t="shared" si="8"/>
        <v/>
      </c>
    </row>
    <row r="32" spans="1:16" x14ac:dyDescent="0.2">
      <c r="A32" s="49">
        <f>'2028'!A32</f>
        <v>0</v>
      </c>
      <c r="B32" s="41">
        <f>'2028'!B32</f>
        <v>0</v>
      </c>
      <c r="C32" s="42">
        <f>'2028'!C32</f>
        <v>0</v>
      </c>
      <c r="D32" s="41">
        <f>'2028'!D32</f>
        <v>0</v>
      </c>
      <c r="E32" s="41">
        <f>'2028'!O32</f>
        <v>0</v>
      </c>
      <c r="F32" s="41">
        <f>'2028'!F32</f>
        <v>0</v>
      </c>
      <c r="G32" s="42">
        <f>'2028'!G32</f>
        <v>0</v>
      </c>
      <c r="H32" s="20">
        <f t="shared" si="0"/>
        <v>0</v>
      </c>
      <c r="I32" s="20">
        <f t="shared" si="1"/>
        <v>0</v>
      </c>
      <c r="J32" s="21">
        <f t="shared" si="2"/>
        <v>0</v>
      </c>
      <c r="K32" s="22">
        <f t="shared" si="3"/>
        <v>0</v>
      </c>
      <c r="L32" s="23" t="str">
        <f t="shared" si="4"/>
        <v/>
      </c>
      <c r="M32" s="24">
        <f t="shared" si="5"/>
        <v>0</v>
      </c>
      <c r="N32" s="25" t="str">
        <f t="shared" si="6"/>
        <v/>
      </c>
      <c r="O32" s="23">
        <f t="shared" si="7"/>
        <v>0</v>
      </c>
      <c r="P32" s="21" t="str">
        <f t="shared" si="8"/>
        <v/>
      </c>
    </row>
    <row r="33" spans="1:16" x14ac:dyDescent="0.2">
      <c r="A33" s="49">
        <f>'2028'!A33</f>
        <v>0</v>
      </c>
      <c r="B33" s="41">
        <f>'2028'!B33</f>
        <v>0</v>
      </c>
      <c r="C33" s="42">
        <f>'2028'!C33</f>
        <v>0</v>
      </c>
      <c r="D33" s="41">
        <f>'2028'!D33</f>
        <v>0</v>
      </c>
      <c r="E33" s="41">
        <f>'2028'!O33</f>
        <v>0</v>
      </c>
      <c r="F33" s="41">
        <f>'2028'!F33</f>
        <v>0</v>
      </c>
      <c r="G33" s="42">
        <f>'2028'!G33</f>
        <v>0</v>
      </c>
      <c r="H33" s="20">
        <f t="shared" si="0"/>
        <v>0</v>
      </c>
      <c r="I33" s="20">
        <f t="shared" si="1"/>
        <v>0</v>
      </c>
      <c r="J33" s="21">
        <f t="shared" si="2"/>
        <v>0</v>
      </c>
      <c r="K33" s="22">
        <f t="shared" si="3"/>
        <v>0</v>
      </c>
      <c r="L33" s="23" t="str">
        <f t="shared" si="4"/>
        <v/>
      </c>
      <c r="M33" s="24">
        <f t="shared" si="5"/>
        <v>0</v>
      </c>
      <c r="N33" s="25" t="str">
        <f t="shared" si="6"/>
        <v/>
      </c>
      <c r="O33" s="23">
        <f t="shared" si="7"/>
        <v>0</v>
      </c>
      <c r="P33" s="21" t="str">
        <f t="shared" si="8"/>
        <v/>
      </c>
    </row>
    <row r="34" spans="1:16" x14ac:dyDescent="0.2">
      <c r="A34" s="49">
        <f>'2028'!A34</f>
        <v>0</v>
      </c>
      <c r="B34" s="41">
        <f>'2028'!B34</f>
        <v>0</v>
      </c>
      <c r="C34" s="42">
        <f>'2028'!C34</f>
        <v>0</v>
      </c>
      <c r="D34" s="41">
        <f>'2028'!D34</f>
        <v>0</v>
      </c>
      <c r="E34" s="41">
        <f>'2028'!O34</f>
        <v>0</v>
      </c>
      <c r="F34" s="41">
        <f>'2028'!F34</f>
        <v>0</v>
      </c>
      <c r="G34" s="42">
        <f>'2028'!G34</f>
        <v>0</v>
      </c>
      <c r="H34" s="20">
        <f t="shared" si="0"/>
        <v>0</v>
      </c>
      <c r="I34" s="20">
        <f t="shared" si="1"/>
        <v>0</v>
      </c>
      <c r="J34" s="21">
        <f t="shared" si="2"/>
        <v>0</v>
      </c>
      <c r="K34" s="22">
        <f t="shared" si="3"/>
        <v>0</v>
      </c>
      <c r="L34" s="23" t="str">
        <f t="shared" si="4"/>
        <v/>
      </c>
      <c r="M34" s="24">
        <f t="shared" si="5"/>
        <v>0</v>
      </c>
      <c r="N34" s="25" t="str">
        <f t="shared" si="6"/>
        <v/>
      </c>
      <c r="O34" s="23">
        <f t="shared" si="7"/>
        <v>0</v>
      </c>
      <c r="P34" s="21" t="str">
        <f t="shared" si="8"/>
        <v/>
      </c>
    </row>
    <row r="35" spans="1:16" x14ac:dyDescent="0.2">
      <c r="A35" s="49">
        <f>'2028'!A35</f>
        <v>0</v>
      </c>
      <c r="B35" s="41">
        <f>'2028'!B35</f>
        <v>0</v>
      </c>
      <c r="C35" s="42">
        <f>'2028'!C35</f>
        <v>0</v>
      </c>
      <c r="D35" s="41">
        <f>'2028'!D35</f>
        <v>0</v>
      </c>
      <c r="E35" s="41">
        <f>'2028'!O35</f>
        <v>0</v>
      </c>
      <c r="F35" s="41">
        <f>'2028'!F35</f>
        <v>0</v>
      </c>
      <c r="G35" s="42">
        <f>'2028'!G35</f>
        <v>0</v>
      </c>
      <c r="H35" s="20">
        <f t="shared" si="0"/>
        <v>0</v>
      </c>
      <c r="I35" s="20">
        <f t="shared" si="1"/>
        <v>0</v>
      </c>
      <c r="J35" s="21">
        <f t="shared" si="2"/>
        <v>0</v>
      </c>
      <c r="K35" s="22">
        <f t="shared" si="3"/>
        <v>0</v>
      </c>
      <c r="L35" s="23" t="str">
        <f t="shared" si="4"/>
        <v/>
      </c>
      <c r="M35" s="24">
        <f t="shared" si="5"/>
        <v>0</v>
      </c>
      <c r="N35" s="25" t="str">
        <f t="shared" si="6"/>
        <v/>
      </c>
      <c r="O35" s="23">
        <f t="shared" si="7"/>
        <v>0</v>
      </c>
      <c r="P35" s="21" t="str">
        <f t="shared" si="8"/>
        <v/>
      </c>
    </row>
    <row r="36" spans="1:16" x14ac:dyDescent="0.2">
      <c r="A36" s="49">
        <f>'2028'!A36</f>
        <v>0</v>
      </c>
      <c r="B36" s="41">
        <f>'2028'!B36</f>
        <v>0</v>
      </c>
      <c r="C36" s="42">
        <f>'2028'!C36</f>
        <v>0</v>
      </c>
      <c r="D36" s="41">
        <f>'2028'!D36</f>
        <v>0</v>
      </c>
      <c r="E36" s="41">
        <f>'2028'!O36</f>
        <v>0</v>
      </c>
      <c r="F36" s="41">
        <f>'2028'!F36</f>
        <v>0</v>
      </c>
      <c r="G36" s="42">
        <f>'2028'!G36</f>
        <v>0</v>
      </c>
      <c r="H36" s="20">
        <f t="shared" si="0"/>
        <v>0</v>
      </c>
      <c r="I36" s="20">
        <f t="shared" si="1"/>
        <v>0</v>
      </c>
      <c r="J36" s="21">
        <f t="shared" si="2"/>
        <v>0</v>
      </c>
      <c r="K36" s="22">
        <f t="shared" si="3"/>
        <v>0</v>
      </c>
      <c r="L36" s="23" t="str">
        <f t="shared" si="4"/>
        <v/>
      </c>
      <c r="M36" s="24">
        <f t="shared" si="5"/>
        <v>0</v>
      </c>
      <c r="N36" s="25" t="str">
        <f t="shared" si="6"/>
        <v/>
      </c>
      <c r="O36" s="23">
        <f t="shared" si="7"/>
        <v>0</v>
      </c>
      <c r="P36" s="21" t="str">
        <f t="shared" si="8"/>
        <v/>
      </c>
    </row>
    <row r="37" spans="1:16" x14ac:dyDescent="0.2">
      <c r="A37" s="49">
        <f>'2028'!A37</f>
        <v>0</v>
      </c>
      <c r="B37" s="41">
        <f>'2028'!B37</f>
        <v>0</v>
      </c>
      <c r="C37" s="42">
        <f>'2028'!C37</f>
        <v>0</v>
      </c>
      <c r="D37" s="41">
        <f>'2028'!D37</f>
        <v>0</v>
      </c>
      <c r="E37" s="41">
        <f>'2028'!O37</f>
        <v>0</v>
      </c>
      <c r="F37" s="41">
        <f>'2028'!F37</f>
        <v>0</v>
      </c>
      <c r="G37" s="42">
        <f>'2028'!G37</f>
        <v>0</v>
      </c>
      <c r="H37" s="20">
        <f t="shared" si="0"/>
        <v>0</v>
      </c>
      <c r="I37" s="20">
        <f t="shared" si="1"/>
        <v>0</v>
      </c>
      <c r="J37" s="21">
        <f t="shared" si="2"/>
        <v>0</v>
      </c>
      <c r="K37" s="22">
        <f t="shared" si="3"/>
        <v>0</v>
      </c>
      <c r="L37" s="23" t="str">
        <f t="shared" si="4"/>
        <v/>
      </c>
      <c r="M37" s="24">
        <f t="shared" si="5"/>
        <v>0</v>
      </c>
      <c r="N37" s="25" t="str">
        <f t="shared" si="6"/>
        <v/>
      </c>
      <c r="O37" s="23">
        <f t="shared" si="7"/>
        <v>0</v>
      </c>
      <c r="P37" s="21" t="str">
        <f t="shared" si="8"/>
        <v/>
      </c>
    </row>
    <row r="38" spans="1:16" x14ac:dyDescent="0.2">
      <c r="A38" s="49">
        <f>'2028'!A38</f>
        <v>0</v>
      </c>
      <c r="B38" s="41">
        <f>'2028'!B38</f>
        <v>0</v>
      </c>
      <c r="C38" s="42">
        <f>'2028'!C38</f>
        <v>0</v>
      </c>
      <c r="D38" s="41">
        <f>'2028'!D38</f>
        <v>0</v>
      </c>
      <c r="E38" s="41">
        <f>'2028'!O38</f>
        <v>0</v>
      </c>
      <c r="F38" s="41">
        <f>'2028'!F38</f>
        <v>0</v>
      </c>
      <c r="G38" s="42">
        <f>'2028'!G38</f>
        <v>0</v>
      </c>
      <c r="H38" s="20">
        <f t="shared" si="0"/>
        <v>0</v>
      </c>
      <c r="I38" s="20">
        <f t="shared" si="1"/>
        <v>0</v>
      </c>
      <c r="J38" s="21">
        <f t="shared" si="2"/>
        <v>0</v>
      </c>
      <c r="K38" s="22">
        <f t="shared" si="3"/>
        <v>0</v>
      </c>
      <c r="L38" s="23" t="str">
        <f t="shared" si="4"/>
        <v/>
      </c>
      <c r="M38" s="24">
        <f t="shared" si="5"/>
        <v>0</v>
      </c>
      <c r="N38" s="25" t="str">
        <f t="shared" si="6"/>
        <v/>
      </c>
      <c r="O38" s="23">
        <f t="shared" si="7"/>
        <v>0</v>
      </c>
      <c r="P38" s="21" t="str">
        <f t="shared" si="8"/>
        <v/>
      </c>
    </row>
    <row r="39" spans="1:16" x14ac:dyDescent="0.2">
      <c r="A39" s="49">
        <f>'2028'!A39</f>
        <v>0</v>
      </c>
      <c r="B39" s="41">
        <f>'2028'!B39</f>
        <v>0</v>
      </c>
      <c r="C39" s="42">
        <f>'2028'!C39</f>
        <v>0</v>
      </c>
      <c r="D39" s="41">
        <f>'2028'!D39</f>
        <v>0</v>
      </c>
      <c r="E39" s="41">
        <f>'2028'!O39</f>
        <v>0</v>
      </c>
      <c r="F39" s="41">
        <f>'2028'!F39</f>
        <v>0</v>
      </c>
      <c r="G39" s="42">
        <f>'2028'!G39</f>
        <v>0</v>
      </c>
      <c r="H39" s="20">
        <f t="shared" si="0"/>
        <v>0</v>
      </c>
      <c r="I39" s="20">
        <f t="shared" si="1"/>
        <v>0</v>
      </c>
      <c r="J39" s="21">
        <f t="shared" si="2"/>
        <v>0</v>
      </c>
      <c r="K39" s="22">
        <f t="shared" si="3"/>
        <v>0</v>
      </c>
      <c r="L39" s="23" t="str">
        <f t="shared" si="4"/>
        <v/>
      </c>
      <c r="M39" s="24">
        <f t="shared" si="5"/>
        <v>0</v>
      </c>
      <c r="N39" s="25" t="str">
        <f t="shared" si="6"/>
        <v/>
      </c>
      <c r="O39" s="23">
        <f t="shared" si="7"/>
        <v>0</v>
      </c>
      <c r="P39" s="21" t="str">
        <f t="shared" si="8"/>
        <v/>
      </c>
    </row>
    <row r="40" spans="1:16" x14ac:dyDescent="0.2">
      <c r="A40" s="49">
        <f>'2028'!A40</f>
        <v>0</v>
      </c>
      <c r="B40" s="41">
        <f>'2028'!B40</f>
        <v>0</v>
      </c>
      <c r="C40" s="42">
        <f>'2028'!C40</f>
        <v>0</v>
      </c>
      <c r="D40" s="41">
        <f>'2028'!D40</f>
        <v>0</v>
      </c>
      <c r="E40" s="41">
        <f>'2028'!O40</f>
        <v>0</v>
      </c>
      <c r="F40" s="41">
        <f>'2028'!F40</f>
        <v>0</v>
      </c>
      <c r="G40" s="42">
        <f>'2028'!G40</f>
        <v>0</v>
      </c>
      <c r="H40" s="20">
        <f t="shared" si="0"/>
        <v>0</v>
      </c>
      <c r="I40" s="20">
        <f t="shared" si="1"/>
        <v>0</v>
      </c>
      <c r="J40" s="21">
        <f t="shared" si="2"/>
        <v>0</v>
      </c>
      <c r="K40" s="22">
        <f t="shared" si="3"/>
        <v>0</v>
      </c>
      <c r="L40" s="23" t="str">
        <f t="shared" si="4"/>
        <v/>
      </c>
      <c r="M40" s="24">
        <f t="shared" si="5"/>
        <v>0</v>
      </c>
      <c r="N40" s="25" t="str">
        <f t="shared" si="6"/>
        <v/>
      </c>
      <c r="O40" s="23">
        <f t="shared" si="7"/>
        <v>0</v>
      </c>
      <c r="P40" s="21" t="str">
        <f t="shared" si="8"/>
        <v/>
      </c>
    </row>
    <row r="41" spans="1:16" x14ac:dyDescent="0.2">
      <c r="A41" s="49">
        <f>'2028'!A41</f>
        <v>0</v>
      </c>
      <c r="B41" s="41">
        <f>'2028'!B41</f>
        <v>0</v>
      </c>
      <c r="C41" s="42">
        <f>'2028'!C41</f>
        <v>0</v>
      </c>
      <c r="D41" s="41">
        <f>'2028'!D41</f>
        <v>0</v>
      </c>
      <c r="E41" s="41">
        <f>'2028'!O41</f>
        <v>0</v>
      </c>
      <c r="F41" s="41">
        <f>'2028'!F41</f>
        <v>0</v>
      </c>
      <c r="G41" s="42">
        <f>'2028'!G41</f>
        <v>0</v>
      </c>
      <c r="H41" s="20">
        <f t="shared" si="0"/>
        <v>0</v>
      </c>
      <c r="I41" s="20">
        <f t="shared" si="1"/>
        <v>0</v>
      </c>
      <c r="J41" s="21">
        <f t="shared" si="2"/>
        <v>0</v>
      </c>
      <c r="K41" s="22">
        <f t="shared" si="3"/>
        <v>0</v>
      </c>
      <c r="L41" s="23" t="str">
        <f t="shared" si="4"/>
        <v/>
      </c>
      <c r="M41" s="24">
        <f t="shared" si="5"/>
        <v>0</v>
      </c>
      <c r="N41" s="25" t="str">
        <f t="shared" si="6"/>
        <v/>
      </c>
      <c r="O41" s="23">
        <f t="shared" si="7"/>
        <v>0</v>
      </c>
      <c r="P41" s="21" t="str">
        <f t="shared" si="8"/>
        <v/>
      </c>
    </row>
    <row r="42" spans="1:16" x14ac:dyDescent="0.2">
      <c r="A42" s="49">
        <f>'2028'!A42</f>
        <v>0</v>
      </c>
      <c r="B42" s="41">
        <f>'2028'!B42</f>
        <v>0</v>
      </c>
      <c r="C42" s="42">
        <f>'2028'!C42</f>
        <v>0</v>
      </c>
      <c r="D42" s="41">
        <f>'2028'!D42</f>
        <v>0</v>
      </c>
      <c r="E42" s="41">
        <f>'2028'!O42</f>
        <v>0</v>
      </c>
      <c r="F42" s="41">
        <f>'2028'!F42</f>
        <v>0</v>
      </c>
      <c r="G42" s="42">
        <f>'2028'!G42</f>
        <v>0</v>
      </c>
      <c r="H42" s="20">
        <f t="shared" si="0"/>
        <v>0</v>
      </c>
      <c r="I42" s="20">
        <f t="shared" si="1"/>
        <v>0</v>
      </c>
      <c r="J42" s="21">
        <f t="shared" si="2"/>
        <v>0</v>
      </c>
      <c r="K42" s="22">
        <f t="shared" si="3"/>
        <v>0</v>
      </c>
      <c r="L42" s="23" t="str">
        <f t="shared" si="4"/>
        <v/>
      </c>
      <c r="M42" s="24">
        <f t="shared" si="5"/>
        <v>0</v>
      </c>
      <c r="N42" s="25" t="str">
        <f t="shared" si="6"/>
        <v/>
      </c>
      <c r="O42" s="23">
        <f t="shared" si="7"/>
        <v>0</v>
      </c>
      <c r="P42" s="21" t="str">
        <f t="shared" si="8"/>
        <v/>
      </c>
    </row>
    <row r="43" spans="1:16" x14ac:dyDescent="0.2">
      <c r="A43" s="49">
        <f>'2028'!A43</f>
        <v>0</v>
      </c>
      <c r="B43" s="41">
        <f>'2028'!B43</f>
        <v>0</v>
      </c>
      <c r="C43" s="42">
        <f>'2028'!C43</f>
        <v>0</v>
      </c>
      <c r="D43" s="41">
        <f>'2028'!D43</f>
        <v>0</v>
      </c>
      <c r="E43" s="41">
        <f>'2028'!O43</f>
        <v>0</v>
      </c>
      <c r="F43" s="41">
        <f>'2028'!F43</f>
        <v>0</v>
      </c>
      <c r="G43" s="42">
        <f>'2028'!G43</f>
        <v>0</v>
      </c>
      <c r="H43" s="20">
        <f t="shared" si="0"/>
        <v>0</v>
      </c>
      <c r="I43" s="20">
        <f t="shared" si="1"/>
        <v>0</v>
      </c>
      <c r="J43" s="21">
        <f t="shared" si="2"/>
        <v>0</v>
      </c>
      <c r="K43" s="22">
        <f t="shared" si="3"/>
        <v>0</v>
      </c>
      <c r="L43" s="23" t="str">
        <f t="shared" si="4"/>
        <v/>
      </c>
      <c r="M43" s="24">
        <f t="shared" si="5"/>
        <v>0</v>
      </c>
      <c r="N43" s="25" t="str">
        <f t="shared" si="6"/>
        <v/>
      </c>
      <c r="O43" s="23">
        <f t="shared" si="7"/>
        <v>0</v>
      </c>
      <c r="P43" s="21" t="str">
        <f t="shared" si="8"/>
        <v/>
      </c>
    </row>
    <row r="44" spans="1:16" x14ac:dyDescent="0.2">
      <c r="A44" s="49">
        <f>'2028'!A44</f>
        <v>0</v>
      </c>
      <c r="B44" s="41">
        <f>'2028'!B44</f>
        <v>0</v>
      </c>
      <c r="C44" s="42">
        <f>'2028'!C44</f>
        <v>0</v>
      </c>
      <c r="D44" s="41">
        <f>'2028'!D44</f>
        <v>0</v>
      </c>
      <c r="E44" s="41">
        <f>'2028'!O44</f>
        <v>0</v>
      </c>
      <c r="F44" s="41">
        <f>'2028'!F44</f>
        <v>0</v>
      </c>
      <c r="G44" s="42">
        <f>'2028'!G44</f>
        <v>0</v>
      </c>
      <c r="H44" s="20">
        <f t="shared" si="0"/>
        <v>0</v>
      </c>
      <c r="I44" s="20">
        <f t="shared" si="1"/>
        <v>0</v>
      </c>
      <c r="J44" s="21">
        <f t="shared" si="2"/>
        <v>0</v>
      </c>
      <c r="K44" s="22">
        <f t="shared" si="3"/>
        <v>0</v>
      </c>
      <c r="L44" s="23" t="str">
        <f t="shared" si="4"/>
        <v/>
      </c>
      <c r="M44" s="24">
        <f t="shared" si="5"/>
        <v>0</v>
      </c>
      <c r="N44" s="25" t="str">
        <f t="shared" si="6"/>
        <v/>
      </c>
      <c r="O44" s="23">
        <f t="shared" si="7"/>
        <v>0</v>
      </c>
      <c r="P44" s="21" t="str">
        <f t="shared" si="8"/>
        <v/>
      </c>
    </row>
    <row r="45" spans="1:16" x14ac:dyDescent="0.2">
      <c r="A45" s="49">
        <f>'2028'!A45</f>
        <v>0</v>
      </c>
      <c r="B45" s="41">
        <f>'2028'!B45</f>
        <v>0</v>
      </c>
      <c r="C45" s="42">
        <f>'2028'!C45</f>
        <v>0</v>
      </c>
      <c r="D45" s="41">
        <f>'2028'!D45</f>
        <v>0</v>
      </c>
      <c r="E45" s="41">
        <f>'2028'!O45</f>
        <v>0</v>
      </c>
      <c r="F45" s="41">
        <f>'2028'!F45</f>
        <v>0</v>
      </c>
      <c r="G45" s="42">
        <f>'2028'!G45</f>
        <v>0</v>
      </c>
      <c r="H45" s="20">
        <f t="shared" si="0"/>
        <v>0</v>
      </c>
      <c r="I45" s="20">
        <f t="shared" si="1"/>
        <v>0</v>
      </c>
      <c r="J45" s="21">
        <f t="shared" si="2"/>
        <v>0</v>
      </c>
      <c r="K45" s="22">
        <f t="shared" si="3"/>
        <v>0</v>
      </c>
      <c r="L45" s="23" t="str">
        <f t="shared" si="4"/>
        <v/>
      </c>
      <c r="M45" s="24">
        <f t="shared" si="5"/>
        <v>0</v>
      </c>
      <c r="N45" s="25" t="str">
        <f t="shared" si="6"/>
        <v/>
      </c>
      <c r="O45" s="23">
        <f t="shared" si="7"/>
        <v>0</v>
      </c>
      <c r="P45" s="21" t="str">
        <f t="shared" si="8"/>
        <v/>
      </c>
    </row>
    <row r="46" spans="1:16" x14ac:dyDescent="0.2">
      <c r="A46" s="49">
        <f>'2028'!A46</f>
        <v>0</v>
      </c>
      <c r="B46" s="41">
        <f>'2028'!B46</f>
        <v>0</v>
      </c>
      <c r="C46" s="42">
        <f>'2028'!C46</f>
        <v>0</v>
      </c>
      <c r="D46" s="41">
        <f>'2028'!D46</f>
        <v>0</v>
      </c>
      <c r="E46" s="41">
        <f>'2028'!O46</f>
        <v>0</v>
      </c>
      <c r="F46" s="41">
        <f>'2028'!F46</f>
        <v>0</v>
      </c>
      <c r="G46" s="42">
        <f>'2028'!G46</f>
        <v>0</v>
      </c>
      <c r="H46" s="20">
        <f t="shared" si="0"/>
        <v>0</v>
      </c>
      <c r="I46" s="20">
        <f t="shared" si="1"/>
        <v>0</v>
      </c>
      <c r="J46" s="21">
        <f t="shared" si="2"/>
        <v>0</v>
      </c>
      <c r="K46" s="22">
        <f t="shared" si="3"/>
        <v>0</v>
      </c>
      <c r="L46" s="23" t="str">
        <f t="shared" si="4"/>
        <v/>
      </c>
      <c r="M46" s="24">
        <f t="shared" si="5"/>
        <v>0</v>
      </c>
      <c r="N46" s="25" t="str">
        <f t="shared" si="6"/>
        <v/>
      </c>
      <c r="O46" s="23">
        <f t="shared" si="7"/>
        <v>0</v>
      </c>
      <c r="P46" s="21" t="str">
        <f t="shared" si="8"/>
        <v/>
      </c>
    </row>
    <row r="47" spans="1:16" x14ac:dyDescent="0.2">
      <c r="A47" s="49">
        <f>'2028'!A47</f>
        <v>0</v>
      </c>
      <c r="B47" s="41">
        <f>'2028'!B47</f>
        <v>0</v>
      </c>
      <c r="C47" s="42">
        <f>'2028'!C47</f>
        <v>0</v>
      </c>
      <c r="D47" s="41">
        <f>'2028'!D47</f>
        <v>0</v>
      </c>
      <c r="E47" s="41">
        <f>'2028'!O47</f>
        <v>0</v>
      </c>
      <c r="F47" s="41">
        <f>'2028'!F47</f>
        <v>0</v>
      </c>
      <c r="G47" s="42">
        <f>'2028'!G47</f>
        <v>0</v>
      </c>
      <c r="H47" s="20">
        <f t="shared" si="0"/>
        <v>0</v>
      </c>
      <c r="I47" s="20">
        <f t="shared" si="1"/>
        <v>0</v>
      </c>
      <c r="J47" s="21">
        <f t="shared" si="2"/>
        <v>0</v>
      </c>
      <c r="K47" s="22">
        <f t="shared" si="3"/>
        <v>0</v>
      </c>
      <c r="L47" s="23" t="str">
        <f t="shared" si="4"/>
        <v/>
      </c>
      <c r="M47" s="24">
        <f t="shared" si="5"/>
        <v>0</v>
      </c>
      <c r="N47" s="25" t="str">
        <f t="shared" si="6"/>
        <v/>
      </c>
      <c r="O47" s="23">
        <f t="shared" si="7"/>
        <v>0</v>
      </c>
      <c r="P47" s="21" t="str">
        <f t="shared" si="8"/>
        <v/>
      </c>
    </row>
    <row r="48" spans="1:16" x14ac:dyDescent="0.2">
      <c r="A48" s="49">
        <f>'2028'!A48</f>
        <v>0</v>
      </c>
      <c r="B48" s="41">
        <f>'2028'!B48</f>
        <v>0</v>
      </c>
      <c r="C48" s="42">
        <f>'2028'!C48</f>
        <v>0</v>
      </c>
      <c r="D48" s="41">
        <f>'2028'!D48</f>
        <v>0</v>
      </c>
      <c r="E48" s="41">
        <f>'2028'!O48</f>
        <v>0</v>
      </c>
      <c r="F48" s="41">
        <f>'2028'!F48</f>
        <v>0</v>
      </c>
      <c r="G48" s="42">
        <f>'2028'!G48</f>
        <v>0</v>
      </c>
      <c r="H48" s="20">
        <f t="shared" si="0"/>
        <v>0</v>
      </c>
      <c r="I48" s="20">
        <f t="shared" si="1"/>
        <v>0</v>
      </c>
      <c r="J48" s="21">
        <f t="shared" si="2"/>
        <v>0</v>
      </c>
      <c r="K48" s="22">
        <f t="shared" si="3"/>
        <v>0</v>
      </c>
      <c r="L48" s="23" t="str">
        <f t="shared" si="4"/>
        <v/>
      </c>
      <c r="M48" s="24">
        <f t="shared" si="5"/>
        <v>0</v>
      </c>
      <c r="N48" s="25" t="str">
        <f t="shared" si="6"/>
        <v/>
      </c>
      <c r="O48" s="23">
        <f t="shared" si="7"/>
        <v>0</v>
      </c>
      <c r="P48" s="21" t="str">
        <f t="shared" si="8"/>
        <v/>
      </c>
    </row>
    <row r="49" spans="1:16" x14ac:dyDescent="0.2">
      <c r="A49" s="49">
        <f>'2028'!A49</f>
        <v>0</v>
      </c>
      <c r="B49" s="41">
        <f>'2028'!B49</f>
        <v>0</v>
      </c>
      <c r="C49" s="42">
        <f>'2028'!C49</f>
        <v>0</v>
      </c>
      <c r="D49" s="41">
        <f>'2028'!D49</f>
        <v>0</v>
      </c>
      <c r="E49" s="41">
        <f>'2028'!O49</f>
        <v>0</v>
      </c>
      <c r="F49" s="41">
        <f>'2028'!F49</f>
        <v>0</v>
      </c>
      <c r="G49" s="42">
        <f>'2028'!G49</f>
        <v>0</v>
      </c>
      <c r="H49" s="20">
        <f t="shared" si="0"/>
        <v>0</v>
      </c>
      <c r="I49" s="20">
        <f t="shared" si="1"/>
        <v>0</v>
      </c>
      <c r="J49" s="21">
        <f t="shared" si="2"/>
        <v>0</v>
      </c>
      <c r="K49" s="22">
        <f t="shared" si="3"/>
        <v>0</v>
      </c>
      <c r="L49" s="23" t="str">
        <f t="shared" si="4"/>
        <v/>
      </c>
      <c r="M49" s="24">
        <f t="shared" si="5"/>
        <v>0</v>
      </c>
      <c r="N49" s="25" t="str">
        <f t="shared" si="6"/>
        <v/>
      </c>
      <c r="O49" s="23">
        <f t="shared" si="7"/>
        <v>0</v>
      </c>
      <c r="P49" s="21" t="str">
        <f t="shared" si="8"/>
        <v/>
      </c>
    </row>
    <row r="50" spans="1:16" x14ac:dyDescent="0.2">
      <c r="A50" s="49">
        <f>'2028'!A50</f>
        <v>0</v>
      </c>
      <c r="B50" s="41">
        <f>'2028'!B50</f>
        <v>0</v>
      </c>
      <c r="C50" s="42">
        <f>'2028'!C50</f>
        <v>0</v>
      </c>
      <c r="D50" s="41">
        <f>'2028'!D50</f>
        <v>0</v>
      </c>
      <c r="E50" s="41">
        <f>'2028'!O50</f>
        <v>0</v>
      </c>
      <c r="F50" s="41">
        <f>'2028'!F50</f>
        <v>0</v>
      </c>
      <c r="G50" s="42">
        <f>'2028'!G50</f>
        <v>0</v>
      </c>
      <c r="H50" s="20">
        <f t="shared" si="0"/>
        <v>0</v>
      </c>
      <c r="I50" s="20">
        <f t="shared" si="1"/>
        <v>0</v>
      </c>
      <c r="J50" s="21">
        <f t="shared" si="2"/>
        <v>0</v>
      </c>
      <c r="K50" s="22">
        <f t="shared" si="3"/>
        <v>0</v>
      </c>
      <c r="L50" s="23" t="str">
        <f t="shared" si="4"/>
        <v/>
      </c>
      <c r="M50" s="24">
        <f t="shared" si="5"/>
        <v>0</v>
      </c>
      <c r="N50" s="25" t="str">
        <f t="shared" si="6"/>
        <v/>
      </c>
      <c r="O50" s="23">
        <f t="shared" si="7"/>
        <v>0</v>
      </c>
      <c r="P50" s="21" t="str">
        <f t="shared" si="8"/>
        <v/>
      </c>
    </row>
    <row r="51" spans="1:16" x14ac:dyDescent="0.2">
      <c r="A51" s="49">
        <f>'2028'!A51</f>
        <v>0</v>
      </c>
      <c r="B51" s="41">
        <f>'2028'!B51</f>
        <v>0</v>
      </c>
      <c r="C51" s="42">
        <f>'2028'!C51</f>
        <v>0</v>
      </c>
      <c r="D51" s="41">
        <f>'2028'!D51</f>
        <v>0</v>
      </c>
      <c r="E51" s="41">
        <f>'2028'!O51</f>
        <v>0</v>
      </c>
      <c r="F51" s="41">
        <f>'2028'!F51</f>
        <v>0</v>
      </c>
      <c r="G51" s="42">
        <f>'2028'!G51</f>
        <v>0</v>
      </c>
      <c r="H51" s="20">
        <f t="shared" si="0"/>
        <v>0</v>
      </c>
      <c r="I51" s="20">
        <f t="shared" si="1"/>
        <v>0</v>
      </c>
      <c r="J51" s="21">
        <f t="shared" si="2"/>
        <v>0</v>
      </c>
      <c r="K51" s="22">
        <f t="shared" si="3"/>
        <v>0</v>
      </c>
      <c r="L51" s="23" t="str">
        <f t="shared" si="4"/>
        <v/>
      </c>
      <c r="M51" s="24">
        <f t="shared" si="5"/>
        <v>0</v>
      </c>
      <c r="N51" s="25" t="str">
        <f t="shared" si="6"/>
        <v/>
      </c>
      <c r="O51" s="23">
        <f t="shared" si="7"/>
        <v>0</v>
      </c>
      <c r="P51" s="21" t="str">
        <f t="shared" si="8"/>
        <v/>
      </c>
    </row>
    <row r="52" spans="1:16" x14ac:dyDescent="0.2">
      <c r="A52" s="49">
        <f>'2028'!A52</f>
        <v>0</v>
      </c>
      <c r="B52" s="41">
        <f>'2028'!B52</f>
        <v>0</v>
      </c>
      <c r="C52" s="42">
        <f>'2028'!C52</f>
        <v>0</v>
      </c>
      <c r="D52" s="41">
        <f>'2028'!D52</f>
        <v>0</v>
      </c>
      <c r="E52" s="41">
        <f>'2028'!O52</f>
        <v>0</v>
      </c>
      <c r="F52" s="41">
        <f>'2028'!F52</f>
        <v>0</v>
      </c>
      <c r="G52" s="42">
        <f>'2028'!G52</f>
        <v>0</v>
      </c>
      <c r="H52" s="20">
        <f t="shared" si="0"/>
        <v>0</v>
      </c>
      <c r="I52" s="20">
        <f t="shared" si="1"/>
        <v>0</v>
      </c>
      <c r="J52" s="21">
        <f t="shared" si="2"/>
        <v>0</v>
      </c>
      <c r="K52" s="22">
        <f t="shared" si="3"/>
        <v>0</v>
      </c>
      <c r="L52" s="23" t="str">
        <f t="shared" si="4"/>
        <v/>
      </c>
      <c r="M52" s="24">
        <f t="shared" si="5"/>
        <v>0</v>
      </c>
      <c r="N52" s="25" t="str">
        <f t="shared" si="6"/>
        <v/>
      </c>
      <c r="O52" s="23">
        <f t="shared" si="7"/>
        <v>0</v>
      </c>
      <c r="P52" s="21" t="str">
        <f t="shared" si="8"/>
        <v/>
      </c>
    </row>
    <row r="53" spans="1:16" x14ac:dyDescent="0.2">
      <c r="A53" s="49">
        <f>'2028'!A53</f>
        <v>0</v>
      </c>
      <c r="B53" s="41">
        <f>'2028'!B53</f>
        <v>0</v>
      </c>
      <c r="C53" s="42">
        <f>'2028'!C53</f>
        <v>0</v>
      </c>
      <c r="D53" s="41">
        <f>'2028'!D53</f>
        <v>0</v>
      </c>
      <c r="E53" s="41">
        <f>'2028'!O53</f>
        <v>0</v>
      </c>
      <c r="F53" s="41">
        <f>'2028'!F53</f>
        <v>0</v>
      </c>
      <c r="G53" s="42">
        <f>'2028'!G53</f>
        <v>0</v>
      </c>
      <c r="H53" s="20">
        <f t="shared" si="0"/>
        <v>0</v>
      </c>
      <c r="I53" s="20">
        <f t="shared" si="1"/>
        <v>0</v>
      </c>
      <c r="J53" s="21">
        <f t="shared" si="2"/>
        <v>0</v>
      </c>
      <c r="K53" s="22">
        <f t="shared" si="3"/>
        <v>0</v>
      </c>
      <c r="L53" s="23" t="str">
        <f t="shared" si="4"/>
        <v/>
      </c>
      <c r="M53" s="24">
        <f t="shared" si="5"/>
        <v>0</v>
      </c>
      <c r="N53" s="25" t="str">
        <f t="shared" si="6"/>
        <v/>
      </c>
      <c r="O53" s="23">
        <f t="shared" si="7"/>
        <v>0</v>
      </c>
      <c r="P53" s="21" t="str">
        <f t="shared" si="8"/>
        <v/>
      </c>
    </row>
    <row r="54" spans="1:16" x14ac:dyDescent="0.2">
      <c r="A54" s="49">
        <f>'2028'!A54</f>
        <v>0</v>
      </c>
      <c r="B54" s="41">
        <f>'2028'!B54</f>
        <v>0</v>
      </c>
      <c r="C54" s="42">
        <f>'2028'!C54</f>
        <v>0</v>
      </c>
      <c r="D54" s="41">
        <f>'2028'!D54</f>
        <v>0</v>
      </c>
      <c r="E54" s="41">
        <f>'2028'!O54</f>
        <v>0</v>
      </c>
      <c r="F54" s="41">
        <f>'2028'!F54</f>
        <v>0</v>
      </c>
      <c r="G54" s="42">
        <f>'2028'!G54</f>
        <v>0</v>
      </c>
      <c r="H54" s="20">
        <f t="shared" si="0"/>
        <v>0</v>
      </c>
      <c r="I54" s="20">
        <f t="shared" si="1"/>
        <v>0</v>
      </c>
      <c r="J54" s="21">
        <f t="shared" si="2"/>
        <v>0</v>
      </c>
      <c r="K54" s="22">
        <f t="shared" si="3"/>
        <v>0</v>
      </c>
      <c r="L54" s="23" t="str">
        <f t="shared" si="4"/>
        <v/>
      </c>
      <c r="M54" s="24">
        <f t="shared" si="5"/>
        <v>0</v>
      </c>
      <c r="N54" s="25" t="str">
        <f t="shared" si="6"/>
        <v/>
      </c>
      <c r="O54" s="23">
        <f t="shared" si="7"/>
        <v>0</v>
      </c>
      <c r="P54" s="21" t="str">
        <f t="shared" si="8"/>
        <v/>
      </c>
    </row>
    <row r="55" spans="1:16" x14ac:dyDescent="0.2">
      <c r="A55" s="49">
        <f>'2028'!A55</f>
        <v>0</v>
      </c>
      <c r="B55" s="41">
        <f>'2028'!B55</f>
        <v>0</v>
      </c>
      <c r="C55" s="42">
        <f>'2028'!C55</f>
        <v>0</v>
      </c>
      <c r="D55" s="41">
        <f>'2028'!D55</f>
        <v>0</v>
      </c>
      <c r="E55" s="41">
        <f>'2028'!O55</f>
        <v>0</v>
      </c>
      <c r="F55" s="41">
        <f>'2028'!F55</f>
        <v>0</v>
      </c>
      <c r="G55" s="42">
        <f>'2028'!G55</f>
        <v>0</v>
      </c>
      <c r="H55" s="20">
        <f t="shared" si="0"/>
        <v>0</v>
      </c>
      <c r="I55" s="20">
        <f t="shared" si="1"/>
        <v>0</v>
      </c>
      <c r="J55" s="21">
        <f t="shared" si="2"/>
        <v>0</v>
      </c>
      <c r="K55" s="22">
        <f t="shared" si="3"/>
        <v>0</v>
      </c>
      <c r="L55" s="23" t="str">
        <f t="shared" si="4"/>
        <v/>
      </c>
      <c r="M55" s="24">
        <f t="shared" si="5"/>
        <v>0</v>
      </c>
      <c r="N55" s="25" t="str">
        <f t="shared" si="6"/>
        <v/>
      </c>
      <c r="O55" s="23">
        <f t="shared" si="7"/>
        <v>0</v>
      </c>
      <c r="P55" s="21" t="str">
        <f t="shared" si="8"/>
        <v/>
      </c>
    </row>
    <row r="56" spans="1:16" x14ac:dyDescent="0.2">
      <c r="A56" s="49">
        <f>'2028'!A56</f>
        <v>0</v>
      </c>
      <c r="B56" s="41">
        <f>'2028'!B56</f>
        <v>0</v>
      </c>
      <c r="C56" s="42">
        <f>'2028'!C56</f>
        <v>0</v>
      </c>
      <c r="D56" s="41">
        <f>'2028'!D56</f>
        <v>0</v>
      </c>
      <c r="E56" s="41">
        <f>'2028'!O56</f>
        <v>0</v>
      </c>
      <c r="F56" s="41">
        <f>'2028'!F56</f>
        <v>0</v>
      </c>
      <c r="G56" s="42">
        <f>'2028'!G56</f>
        <v>0</v>
      </c>
      <c r="H56" s="20">
        <f t="shared" si="0"/>
        <v>0</v>
      </c>
      <c r="I56" s="20">
        <f t="shared" si="1"/>
        <v>0</v>
      </c>
      <c r="J56" s="21">
        <f t="shared" si="2"/>
        <v>0</v>
      </c>
      <c r="K56" s="22">
        <f t="shared" si="3"/>
        <v>0</v>
      </c>
      <c r="L56" s="23" t="str">
        <f t="shared" si="4"/>
        <v/>
      </c>
      <c r="M56" s="24">
        <f t="shared" si="5"/>
        <v>0</v>
      </c>
      <c r="N56" s="25" t="str">
        <f t="shared" si="6"/>
        <v/>
      </c>
      <c r="O56" s="23">
        <f t="shared" si="7"/>
        <v>0</v>
      </c>
      <c r="P56" s="21" t="str">
        <f t="shared" si="8"/>
        <v/>
      </c>
    </row>
    <row r="57" spans="1:16" x14ac:dyDescent="0.2">
      <c r="A57" s="49">
        <f>'2028'!A57</f>
        <v>0</v>
      </c>
      <c r="B57" s="41">
        <f>'2028'!B57</f>
        <v>0</v>
      </c>
      <c r="C57" s="42">
        <f>'2028'!C57</f>
        <v>0</v>
      </c>
      <c r="D57" s="41">
        <f>'2028'!D57</f>
        <v>0</v>
      </c>
      <c r="E57" s="41">
        <f>'2028'!O57</f>
        <v>0</v>
      </c>
      <c r="F57" s="41">
        <f>'2028'!F57</f>
        <v>0</v>
      </c>
      <c r="G57" s="42">
        <f>'2028'!G57</f>
        <v>0</v>
      </c>
      <c r="H57" s="20">
        <f t="shared" si="0"/>
        <v>0</v>
      </c>
      <c r="I57" s="20">
        <f t="shared" si="1"/>
        <v>0</v>
      </c>
      <c r="J57" s="21">
        <f t="shared" si="2"/>
        <v>0</v>
      </c>
      <c r="K57" s="22">
        <f t="shared" si="3"/>
        <v>0</v>
      </c>
      <c r="L57" s="23" t="str">
        <f t="shared" si="4"/>
        <v/>
      </c>
      <c r="M57" s="24">
        <f t="shared" si="5"/>
        <v>0</v>
      </c>
      <c r="N57" s="25" t="str">
        <f t="shared" si="6"/>
        <v/>
      </c>
      <c r="O57" s="23">
        <f t="shared" si="7"/>
        <v>0</v>
      </c>
      <c r="P57" s="21" t="str">
        <f t="shared" si="8"/>
        <v/>
      </c>
    </row>
    <row r="58" spans="1:16" ht="15" thickBot="1" x14ac:dyDescent="0.25">
      <c r="A58" s="49">
        <f>'2028'!A58</f>
        <v>0</v>
      </c>
      <c r="B58" s="41">
        <f>'2028'!B58</f>
        <v>0</v>
      </c>
      <c r="C58" s="42">
        <f>'2028'!C58</f>
        <v>0</v>
      </c>
      <c r="D58" s="41">
        <f>'2028'!D58</f>
        <v>0</v>
      </c>
      <c r="E58" s="41">
        <f>'2028'!O58</f>
        <v>0</v>
      </c>
      <c r="F58" s="41">
        <v>0</v>
      </c>
      <c r="G58" s="42">
        <f>'2028'!G58</f>
        <v>0</v>
      </c>
      <c r="H58" s="20">
        <f t="shared" si="0"/>
        <v>0</v>
      </c>
      <c r="I58" s="20">
        <f t="shared" si="1"/>
        <v>0</v>
      </c>
      <c r="J58" s="21">
        <f t="shared" si="2"/>
        <v>0</v>
      </c>
      <c r="K58" s="22">
        <f t="shared" si="3"/>
        <v>0</v>
      </c>
      <c r="L58" s="23" t="str">
        <f t="shared" si="4"/>
        <v/>
      </c>
      <c r="M58" s="24">
        <f t="shared" si="5"/>
        <v>0</v>
      </c>
      <c r="N58" s="25" t="str">
        <f t="shared" si="6"/>
        <v/>
      </c>
      <c r="O58" s="23">
        <f t="shared" si="7"/>
        <v>0</v>
      </c>
      <c r="P58" s="21" t="str">
        <f t="shared" si="8"/>
        <v/>
      </c>
    </row>
    <row r="59" spans="1:16" ht="27" thickBot="1" x14ac:dyDescent="0.45">
      <c r="A59" s="47" t="str">
        <f>"Total "&amp;G1</f>
        <v>Total 2029</v>
      </c>
      <c r="B59" s="26"/>
      <c r="C59" s="27"/>
      <c r="D59" s="28"/>
      <c r="E59" s="28"/>
      <c r="F59" s="28"/>
      <c r="G59" s="26"/>
      <c r="H59" s="29" t="str">
        <f>IF(G59="","",G59+1)</f>
        <v/>
      </c>
      <c r="I59" s="29" t="str">
        <f>IF(P59="","",G59+P59)</f>
        <v/>
      </c>
      <c r="J59" s="26" t="str">
        <f>IF(G59="","",$G$1-G59)</f>
        <v/>
      </c>
      <c r="K59" s="30" t="str">
        <f>IF(D59="","",D59/P59)</f>
        <v/>
      </c>
      <c r="L59" s="31">
        <f>SUM(L3:L58)</f>
        <v>0</v>
      </c>
      <c r="M59" s="32" t="str">
        <f>IF(J59=0,0,(IF(G59="","",(IF(J59=0,0,K59*J59)))))</f>
        <v/>
      </c>
      <c r="N59" s="33">
        <f>SUM(N3:N57)</f>
        <v>0</v>
      </c>
      <c r="O59" s="31">
        <f>SUM(O3:O57)</f>
        <v>0</v>
      </c>
      <c r="P59" s="34"/>
    </row>
  </sheetData>
  <conditionalFormatting sqref="A3:B58 D3:F58">
    <cfRule type="cellIs" dxfId="23" priority="12" operator="equal">
      <formula>0</formula>
    </cfRule>
  </conditionalFormatting>
  <conditionalFormatting sqref="C3:C58">
    <cfRule type="cellIs" dxfId="22" priority="5" operator="equal">
      <formula>0</formula>
    </cfRule>
  </conditionalFormatting>
  <conditionalFormatting sqref="G3:G58">
    <cfRule type="cellIs" dxfId="21" priority="4" operator="equal">
      <formula>0</formula>
    </cfRule>
  </conditionalFormatting>
  <conditionalFormatting sqref="J3:J58">
    <cfRule type="cellIs" dxfId="20" priority="3" operator="equal">
      <formula>"abgelaufen"</formula>
    </cfRule>
  </conditionalFormatting>
  <conditionalFormatting sqref="P3:P58">
    <cfRule type="cellIs" dxfId="19" priority="2" operator="equal">
      <formula>"abgelaufen"</formula>
    </cfRule>
  </conditionalFormatting>
  <conditionalFormatting sqref="P3:P58">
    <cfRule type="cellIs" dxfId="18" priority="1" operator="equal">
      <formula>0</formula>
    </cfRule>
  </conditionalFormatting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sqref="A1:A1048576"/>
    </sheetView>
  </sheetViews>
  <sheetFormatPr baseColWidth="10" defaultRowHeight="14.25" x14ac:dyDescent="0.2"/>
  <cols>
    <col min="1" max="1" width="12" style="48" bestFit="1" customWidth="1"/>
    <col min="2" max="2" width="26.625" style="11" customWidth="1"/>
    <col min="3" max="3" width="9.375" style="35" bestFit="1" customWidth="1"/>
    <col min="4" max="4" width="12.375" style="36" customWidth="1"/>
    <col min="5" max="5" width="14.75" style="36" bestFit="1" customWidth="1"/>
    <col min="6" max="6" width="19.625" style="36" bestFit="1" customWidth="1"/>
    <col min="7" max="8" width="13.125" style="11" bestFit="1" customWidth="1"/>
    <col min="9" max="9" width="13.125" style="11" customWidth="1"/>
    <col min="10" max="10" width="11.875" style="11" bestFit="1" customWidth="1"/>
    <col min="11" max="11" width="2.5" style="37" hidden="1" customWidth="1"/>
    <col min="12" max="12" width="13.125" style="35" bestFit="1" customWidth="1"/>
    <col min="13" max="13" width="15.375" style="38" bestFit="1" customWidth="1"/>
    <col min="14" max="14" width="0.25" style="39" hidden="1" customWidth="1"/>
    <col min="15" max="15" width="15.5" style="35" bestFit="1" customWidth="1"/>
    <col min="16" max="16" width="11.875" style="11" bestFit="1" customWidth="1"/>
    <col min="17" max="16384" width="11" style="11"/>
  </cols>
  <sheetData>
    <row r="1" spans="1:16" ht="27" thickBot="1" x14ac:dyDescent="0.45">
      <c r="A1" s="43" t="s">
        <v>2</v>
      </c>
      <c r="B1" s="2"/>
      <c r="C1" s="3"/>
      <c r="D1" s="4"/>
      <c r="E1" s="4"/>
      <c r="F1" s="4"/>
      <c r="G1" s="5">
        <f>'2017'!G1+13</f>
        <v>2030</v>
      </c>
      <c r="H1" s="6"/>
      <c r="I1" s="6"/>
      <c r="J1" s="6"/>
      <c r="K1" s="7"/>
      <c r="L1" s="3"/>
      <c r="M1" s="8"/>
      <c r="N1" s="9"/>
      <c r="O1" s="10"/>
      <c r="P1" s="6"/>
    </row>
    <row r="2" spans="1:16" s="19" customFormat="1" ht="49.5" customHeight="1" x14ac:dyDescent="0.25">
      <c r="A2" s="44" t="s">
        <v>0</v>
      </c>
      <c r="B2" s="12" t="s">
        <v>1</v>
      </c>
      <c r="C2" s="13" t="s">
        <v>6</v>
      </c>
      <c r="D2" s="13" t="s">
        <v>4</v>
      </c>
      <c r="E2" s="13" t="str">
        <f>"Bestandeswert 
Anfang "&amp;G1</f>
        <v>Bestandeswert 
Anfang 2030</v>
      </c>
      <c r="F2" s="13" t="s">
        <v>8</v>
      </c>
      <c r="G2" s="14" t="s">
        <v>9</v>
      </c>
      <c r="H2" s="14" t="s">
        <v>3</v>
      </c>
      <c r="I2" s="14" t="s">
        <v>5</v>
      </c>
      <c r="J2" s="14" t="str">
        <f>"konsumierte
ND Ende "&amp;G1</f>
        <v>konsumierte
ND Ende 2030</v>
      </c>
      <c r="K2" s="15" t="s">
        <v>7</v>
      </c>
      <c r="L2" s="16" t="str">
        <f>"Abschreibung
im Jahr "&amp;G1</f>
        <v>Abschreibung
im Jahr 2030</v>
      </c>
      <c r="M2" s="14" t="str">
        <f>"kumulierte
Abschreibungen
Ende "&amp;G1</f>
        <v>kumulierte
Abschreibungen
Ende 2030</v>
      </c>
      <c r="N2" s="17" t="str">
        <f>"Buchwert
Anfang " &amp;G1</f>
        <v>Buchwert
Anfang 2030</v>
      </c>
      <c r="O2" s="16" t="str">
        <f>"Buchwert 
ohne Neuinvest.
Ende "&amp;G1</f>
        <v>Buchwert 
ohne Neuinvest.
Ende 2030</v>
      </c>
      <c r="P2" s="18" t="str">
        <f>"Rest-ND
Ende "&amp;G1</f>
        <v>Rest-ND
Ende 2030</v>
      </c>
    </row>
    <row r="3" spans="1:16" x14ac:dyDescent="0.2">
      <c r="A3" s="49">
        <f>'2029'!A3</f>
        <v>0</v>
      </c>
      <c r="B3" s="41">
        <f>'2029'!B3</f>
        <v>0</v>
      </c>
      <c r="C3" s="42">
        <f>'2029'!C3</f>
        <v>0</v>
      </c>
      <c r="D3" s="41">
        <f>'2029'!D3</f>
        <v>0</v>
      </c>
      <c r="E3" s="41">
        <f>'2029'!O3</f>
        <v>0</v>
      </c>
      <c r="F3" s="41">
        <f>'2029'!F3</f>
        <v>0</v>
      </c>
      <c r="G3" s="42">
        <f>'2029'!G3</f>
        <v>0</v>
      </c>
      <c r="H3" s="20">
        <f>IF(F3="ewig","keine Abschr.",IF(C3&gt;0,C3+1,0))</f>
        <v>0</v>
      </c>
      <c r="I3" s="20">
        <f>IF(F3="ewig","keine Abschr.",IF(C3&gt;0,C3+F3,0))</f>
        <v>0</v>
      </c>
      <c r="J3" s="21">
        <f>IF(H3="keine Abschr.","keine Abschr.",IF(C3&gt;0,IF(C3+F3&lt;$G$1,"abgelaufen",(C3-$G$1)*-1),0))</f>
        <v>0</v>
      </c>
      <c r="K3" s="22">
        <f>IF(E3&gt;0,IF(J3="abgelaufen",E3,E3/(P3+1)),0)</f>
        <v>0</v>
      </c>
      <c r="L3" s="23" t="str">
        <f>IF(H3="keine Abschr.","keine Abschr.",IF(J3="abgelaufen",K3,IF(I3&gt;=$G$1,K3,"")))</f>
        <v/>
      </c>
      <c r="M3" s="24">
        <f>IF(H3="keine Abschr.","keine Abschr.",IF(C3=0,0,IF(E3&gt;0,D3-E3+L3,IF(J3="abgelaufen",D3,IF(E3=0,0)))))</f>
        <v>0</v>
      </c>
      <c r="N3" s="25" t="str">
        <f>IF(E3&gt;0,E3,"")</f>
        <v/>
      </c>
      <c r="O3" s="23">
        <f>IF(H3="keine Abschr.",E3,IF(E3&gt;0,E3-L3,0))</f>
        <v>0</v>
      </c>
      <c r="P3" s="21" t="str">
        <f>IF(H3="keine Abschr.","keine Abschr.",IF(J3="abgelaufen",0,IF(E3&gt;0,F3-J3,"")))</f>
        <v/>
      </c>
    </row>
    <row r="4" spans="1:16" x14ac:dyDescent="0.2">
      <c r="A4" s="49">
        <f>'2029'!A4</f>
        <v>0</v>
      </c>
      <c r="B4" s="41">
        <f>'2029'!B4</f>
        <v>0</v>
      </c>
      <c r="C4" s="42">
        <f>'2029'!C4</f>
        <v>0</v>
      </c>
      <c r="D4" s="41">
        <f>'2029'!D4</f>
        <v>0</v>
      </c>
      <c r="E4" s="41">
        <f>'2029'!O4</f>
        <v>0</v>
      </c>
      <c r="F4" s="41">
        <f>'2029'!F4</f>
        <v>0</v>
      </c>
      <c r="G4" s="42">
        <f>'2029'!G4</f>
        <v>0</v>
      </c>
      <c r="H4" s="20">
        <f t="shared" ref="H4:H58" si="0">IF(F4="ewig","keine Abschr.",IF(C4&gt;0,C4+1,0))</f>
        <v>0</v>
      </c>
      <c r="I4" s="20">
        <f t="shared" ref="I4:I58" si="1">IF(F4="ewig","keine Abschr.",IF(C4&gt;0,C4+F4,0))</f>
        <v>0</v>
      </c>
      <c r="J4" s="21">
        <f t="shared" ref="J4:J58" si="2">IF(H4="keine Abschr.","keine Abschr.",IF(C4&gt;0,IF(C4+F4&lt;$G$1,"abgelaufen",(C4-$G$1)*-1),0))</f>
        <v>0</v>
      </c>
      <c r="K4" s="22">
        <f t="shared" ref="K4:K58" si="3">IF(E4&gt;0,IF(J4="abgelaufen",E4,E4/(P4+1)),0)</f>
        <v>0</v>
      </c>
      <c r="L4" s="23" t="str">
        <f t="shared" ref="L4:L58" si="4">IF(H4="keine Abschr.","keine Abschr.",IF(J4="abgelaufen",K4,IF(I4&gt;=$G$1,K4,"")))</f>
        <v/>
      </c>
      <c r="M4" s="24">
        <f t="shared" ref="M4:M58" si="5">IF(H4="keine Abschr.","keine Abschr.",IF(C4=0,0,IF(E4&gt;0,D4-E4+L4,IF(J4="abgelaufen",D4,IF(E4=0,0)))))</f>
        <v>0</v>
      </c>
      <c r="N4" s="25" t="str">
        <f t="shared" ref="N4:N58" si="6">IF(E4&gt;0,E4,"")</f>
        <v/>
      </c>
      <c r="O4" s="23">
        <f t="shared" ref="O4:O58" si="7">IF(H4="keine Abschr.",E4,IF(E4&gt;0,E4-L4,0))</f>
        <v>0</v>
      </c>
      <c r="P4" s="21" t="str">
        <f t="shared" ref="P4:P58" si="8">IF(H4="keine Abschr.","keine Abschr.",IF(J4="abgelaufen",0,IF(E4&gt;0,F4-J4,"")))</f>
        <v/>
      </c>
    </row>
    <row r="5" spans="1:16" x14ac:dyDescent="0.2">
      <c r="A5" s="49">
        <f>'2029'!A5</f>
        <v>0</v>
      </c>
      <c r="B5" s="41">
        <f>'2029'!B5</f>
        <v>0</v>
      </c>
      <c r="C5" s="42">
        <f>'2029'!C5</f>
        <v>0</v>
      </c>
      <c r="D5" s="41">
        <f>'2029'!D5</f>
        <v>0</v>
      </c>
      <c r="E5" s="41">
        <f>'2029'!O5</f>
        <v>0</v>
      </c>
      <c r="F5" s="41">
        <f>'2029'!F5</f>
        <v>0</v>
      </c>
      <c r="G5" s="42">
        <f>'2029'!G5</f>
        <v>0</v>
      </c>
      <c r="H5" s="20">
        <f t="shared" si="0"/>
        <v>0</v>
      </c>
      <c r="I5" s="20">
        <f t="shared" si="1"/>
        <v>0</v>
      </c>
      <c r="J5" s="21">
        <f t="shared" si="2"/>
        <v>0</v>
      </c>
      <c r="K5" s="22">
        <f t="shared" si="3"/>
        <v>0</v>
      </c>
      <c r="L5" s="23" t="str">
        <f t="shared" si="4"/>
        <v/>
      </c>
      <c r="M5" s="24">
        <f t="shared" si="5"/>
        <v>0</v>
      </c>
      <c r="N5" s="25" t="str">
        <f t="shared" si="6"/>
        <v/>
      </c>
      <c r="O5" s="23">
        <f t="shared" si="7"/>
        <v>0</v>
      </c>
      <c r="P5" s="21" t="str">
        <f t="shared" si="8"/>
        <v/>
      </c>
    </row>
    <row r="6" spans="1:16" x14ac:dyDescent="0.2">
      <c r="A6" s="49">
        <f>'2029'!A6</f>
        <v>0</v>
      </c>
      <c r="B6" s="41">
        <f>'2029'!B6</f>
        <v>0</v>
      </c>
      <c r="C6" s="42">
        <f>'2029'!C6</f>
        <v>0</v>
      </c>
      <c r="D6" s="41">
        <f>'2029'!D6</f>
        <v>0</v>
      </c>
      <c r="E6" s="41">
        <f>'2029'!O6</f>
        <v>0</v>
      </c>
      <c r="F6" s="41">
        <f>'2029'!F6</f>
        <v>0</v>
      </c>
      <c r="G6" s="42">
        <f>'2029'!G6</f>
        <v>0</v>
      </c>
      <c r="H6" s="20">
        <f t="shared" si="0"/>
        <v>0</v>
      </c>
      <c r="I6" s="20">
        <f t="shared" si="1"/>
        <v>0</v>
      </c>
      <c r="J6" s="21">
        <f t="shared" si="2"/>
        <v>0</v>
      </c>
      <c r="K6" s="22">
        <f t="shared" si="3"/>
        <v>0</v>
      </c>
      <c r="L6" s="23" t="str">
        <f t="shared" si="4"/>
        <v/>
      </c>
      <c r="M6" s="24">
        <f t="shared" si="5"/>
        <v>0</v>
      </c>
      <c r="N6" s="25" t="str">
        <f t="shared" si="6"/>
        <v/>
      </c>
      <c r="O6" s="23">
        <f t="shared" si="7"/>
        <v>0</v>
      </c>
      <c r="P6" s="21" t="str">
        <f t="shared" si="8"/>
        <v/>
      </c>
    </row>
    <row r="7" spans="1:16" x14ac:dyDescent="0.2">
      <c r="A7" s="49">
        <f>'2029'!A7</f>
        <v>0</v>
      </c>
      <c r="B7" s="41">
        <f>'2029'!B7</f>
        <v>0</v>
      </c>
      <c r="C7" s="42">
        <f>'2029'!C7</f>
        <v>0</v>
      </c>
      <c r="D7" s="41">
        <f>'2029'!D7</f>
        <v>0</v>
      </c>
      <c r="E7" s="41">
        <f>'2029'!O7</f>
        <v>0</v>
      </c>
      <c r="F7" s="41">
        <f>'2029'!F7</f>
        <v>0</v>
      </c>
      <c r="G7" s="42">
        <f>'2029'!G7</f>
        <v>0</v>
      </c>
      <c r="H7" s="20">
        <f t="shared" si="0"/>
        <v>0</v>
      </c>
      <c r="I7" s="20">
        <f t="shared" si="1"/>
        <v>0</v>
      </c>
      <c r="J7" s="21">
        <f t="shared" si="2"/>
        <v>0</v>
      </c>
      <c r="K7" s="22">
        <f t="shared" si="3"/>
        <v>0</v>
      </c>
      <c r="L7" s="23" t="str">
        <f t="shared" si="4"/>
        <v/>
      </c>
      <c r="M7" s="24">
        <f t="shared" si="5"/>
        <v>0</v>
      </c>
      <c r="N7" s="25" t="str">
        <f t="shared" si="6"/>
        <v/>
      </c>
      <c r="O7" s="23">
        <f t="shared" si="7"/>
        <v>0</v>
      </c>
      <c r="P7" s="21" t="str">
        <f t="shared" si="8"/>
        <v/>
      </c>
    </row>
    <row r="8" spans="1:16" x14ac:dyDescent="0.2">
      <c r="A8" s="49">
        <f>'2029'!A8</f>
        <v>0</v>
      </c>
      <c r="B8" s="41">
        <f>'2029'!B8</f>
        <v>0</v>
      </c>
      <c r="C8" s="42">
        <f>'2029'!C8</f>
        <v>0</v>
      </c>
      <c r="D8" s="41">
        <f>'2029'!D8</f>
        <v>0</v>
      </c>
      <c r="E8" s="41">
        <f>'2029'!O8</f>
        <v>0</v>
      </c>
      <c r="F8" s="41">
        <f>'2029'!F8</f>
        <v>0</v>
      </c>
      <c r="G8" s="42">
        <f>'2029'!G8</f>
        <v>0</v>
      </c>
      <c r="H8" s="20">
        <f t="shared" si="0"/>
        <v>0</v>
      </c>
      <c r="I8" s="20">
        <f t="shared" si="1"/>
        <v>0</v>
      </c>
      <c r="J8" s="21">
        <f t="shared" si="2"/>
        <v>0</v>
      </c>
      <c r="K8" s="22">
        <f t="shared" si="3"/>
        <v>0</v>
      </c>
      <c r="L8" s="23" t="str">
        <f t="shared" si="4"/>
        <v/>
      </c>
      <c r="M8" s="24">
        <f t="shared" si="5"/>
        <v>0</v>
      </c>
      <c r="N8" s="25" t="str">
        <f t="shared" si="6"/>
        <v/>
      </c>
      <c r="O8" s="23">
        <f t="shared" si="7"/>
        <v>0</v>
      </c>
      <c r="P8" s="21" t="str">
        <f t="shared" si="8"/>
        <v/>
      </c>
    </row>
    <row r="9" spans="1:16" x14ac:dyDescent="0.2">
      <c r="A9" s="49">
        <f>'2029'!A9</f>
        <v>0</v>
      </c>
      <c r="B9" s="41">
        <f>'2029'!B9</f>
        <v>0</v>
      </c>
      <c r="C9" s="42">
        <f>'2029'!C9</f>
        <v>0</v>
      </c>
      <c r="D9" s="41">
        <f>'2029'!D9</f>
        <v>0</v>
      </c>
      <c r="E9" s="41">
        <f>'2029'!O9</f>
        <v>0</v>
      </c>
      <c r="F9" s="41">
        <f>'2029'!F9</f>
        <v>0</v>
      </c>
      <c r="G9" s="42">
        <f>'2029'!G9</f>
        <v>0</v>
      </c>
      <c r="H9" s="20">
        <f t="shared" si="0"/>
        <v>0</v>
      </c>
      <c r="I9" s="20">
        <f t="shared" si="1"/>
        <v>0</v>
      </c>
      <c r="J9" s="21">
        <f t="shared" si="2"/>
        <v>0</v>
      </c>
      <c r="K9" s="22">
        <f t="shared" si="3"/>
        <v>0</v>
      </c>
      <c r="L9" s="23" t="str">
        <f t="shared" si="4"/>
        <v/>
      </c>
      <c r="M9" s="24">
        <f t="shared" si="5"/>
        <v>0</v>
      </c>
      <c r="N9" s="25" t="str">
        <f t="shared" si="6"/>
        <v/>
      </c>
      <c r="O9" s="23">
        <f t="shared" si="7"/>
        <v>0</v>
      </c>
      <c r="P9" s="21" t="str">
        <f t="shared" si="8"/>
        <v/>
      </c>
    </row>
    <row r="10" spans="1:16" x14ac:dyDescent="0.2">
      <c r="A10" s="49">
        <f>'2029'!A10</f>
        <v>0</v>
      </c>
      <c r="B10" s="41">
        <f>'2029'!B10</f>
        <v>0</v>
      </c>
      <c r="C10" s="42">
        <f>'2029'!C10</f>
        <v>0</v>
      </c>
      <c r="D10" s="41">
        <f>'2029'!D10</f>
        <v>0</v>
      </c>
      <c r="E10" s="41">
        <f>'2029'!O10</f>
        <v>0</v>
      </c>
      <c r="F10" s="41">
        <f>'2029'!F10</f>
        <v>0</v>
      </c>
      <c r="G10" s="42">
        <f>'2029'!G10</f>
        <v>0</v>
      </c>
      <c r="H10" s="20">
        <f t="shared" si="0"/>
        <v>0</v>
      </c>
      <c r="I10" s="20">
        <f t="shared" si="1"/>
        <v>0</v>
      </c>
      <c r="J10" s="21">
        <f t="shared" si="2"/>
        <v>0</v>
      </c>
      <c r="K10" s="22">
        <f t="shared" si="3"/>
        <v>0</v>
      </c>
      <c r="L10" s="23" t="str">
        <f t="shared" si="4"/>
        <v/>
      </c>
      <c r="M10" s="24">
        <f t="shared" si="5"/>
        <v>0</v>
      </c>
      <c r="N10" s="25" t="str">
        <f t="shared" si="6"/>
        <v/>
      </c>
      <c r="O10" s="23">
        <f t="shared" si="7"/>
        <v>0</v>
      </c>
      <c r="P10" s="21" t="str">
        <f t="shared" si="8"/>
        <v/>
      </c>
    </row>
    <row r="11" spans="1:16" x14ac:dyDescent="0.2">
      <c r="A11" s="49">
        <f>'2029'!A11</f>
        <v>0</v>
      </c>
      <c r="B11" s="41">
        <f>'2029'!B11</f>
        <v>0</v>
      </c>
      <c r="C11" s="42">
        <f>'2029'!C11</f>
        <v>0</v>
      </c>
      <c r="D11" s="41">
        <f>'2029'!D11</f>
        <v>0</v>
      </c>
      <c r="E11" s="41">
        <f>'2029'!O11</f>
        <v>0</v>
      </c>
      <c r="F11" s="41">
        <f>'2029'!F11</f>
        <v>0</v>
      </c>
      <c r="G11" s="42">
        <f>'2029'!G11</f>
        <v>0</v>
      </c>
      <c r="H11" s="20">
        <f t="shared" si="0"/>
        <v>0</v>
      </c>
      <c r="I11" s="20">
        <f t="shared" si="1"/>
        <v>0</v>
      </c>
      <c r="J11" s="21">
        <f t="shared" si="2"/>
        <v>0</v>
      </c>
      <c r="K11" s="22">
        <f t="shared" si="3"/>
        <v>0</v>
      </c>
      <c r="L11" s="23" t="str">
        <f t="shared" si="4"/>
        <v/>
      </c>
      <c r="M11" s="24">
        <f t="shared" si="5"/>
        <v>0</v>
      </c>
      <c r="N11" s="25" t="str">
        <f t="shared" si="6"/>
        <v/>
      </c>
      <c r="O11" s="23">
        <f t="shared" si="7"/>
        <v>0</v>
      </c>
      <c r="P11" s="21" t="str">
        <f t="shared" si="8"/>
        <v/>
      </c>
    </row>
    <row r="12" spans="1:16" x14ac:dyDescent="0.2">
      <c r="A12" s="49">
        <f>'2029'!A12</f>
        <v>0</v>
      </c>
      <c r="B12" s="41">
        <f>'2029'!B12</f>
        <v>0</v>
      </c>
      <c r="C12" s="42">
        <f>'2029'!C12</f>
        <v>0</v>
      </c>
      <c r="D12" s="41">
        <f>'2029'!D12</f>
        <v>0</v>
      </c>
      <c r="E12" s="41">
        <f>'2029'!O12</f>
        <v>0</v>
      </c>
      <c r="F12" s="41">
        <f>'2029'!F12</f>
        <v>0</v>
      </c>
      <c r="G12" s="42">
        <f>'2029'!G12</f>
        <v>0</v>
      </c>
      <c r="H12" s="20">
        <f t="shared" si="0"/>
        <v>0</v>
      </c>
      <c r="I12" s="20">
        <f t="shared" si="1"/>
        <v>0</v>
      </c>
      <c r="J12" s="21">
        <f t="shared" si="2"/>
        <v>0</v>
      </c>
      <c r="K12" s="22">
        <f t="shared" si="3"/>
        <v>0</v>
      </c>
      <c r="L12" s="23" t="str">
        <f t="shared" si="4"/>
        <v/>
      </c>
      <c r="M12" s="24">
        <f t="shared" si="5"/>
        <v>0</v>
      </c>
      <c r="N12" s="25" t="str">
        <f t="shared" si="6"/>
        <v/>
      </c>
      <c r="O12" s="23">
        <f t="shared" si="7"/>
        <v>0</v>
      </c>
      <c r="P12" s="21" t="str">
        <f t="shared" si="8"/>
        <v/>
      </c>
    </row>
    <row r="13" spans="1:16" x14ac:dyDescent="0.2">
      <c r="A13" s="49">
        <f>'2029'!A13</f>
        <v>0</v>
      </c>
      <c r="B13" s="41">
        <f>'2029'!B13</f>
        <v>0</v>
      </c>
      <c r="C13" s="42">
        <f>'2029'!C13</f>
        <v>0</v>
      </c>
      <c r="D13" s="41">
        <f>'2029'!D13</f>
        <v>0</v>
      </c>
      <c r="E13" s="41">
        <f>'2029'!O13</f>
        <v>0</v>
      </c>
      <c r="F13" s="41">
        <f>'2029'!F13</f>
        <v>0</v>
      </c>
      <c r="G13" s="42">
        <f>'2029'!G13</f>
        <v>0</v>
      </c>
      <c r="H13" s="20">
        <f t="shared" si="0"/>
        <v>0</v>
      </c>
      <c r="I13" s="20">
        <f t="shared" si="1"/>
        <v>0</v>
      </c>
      <c r="J13" s="21">
        <f t="shared" si="2"/>
        <v>0</v>
      </c>
      <c r="K13" s="22">
        <f t="shared" si="3"/>
        <v>0</v>
      </c>
      <c r="L13" s="23" t="str">
        <f t="shared" si="4"/>
        <v/>
      </c>
      <c r="M13" s="24">
        <f t="shared" si="5"/>
        <v>0</v>
      </c>
      <c r="N13" s="25" t="str">
        <f t="shared" si="6"/>
        <v/>
      </c>
      <c r="O13" s="23">
        <f t="shared" si="7"/>
        <v>0</v>
      </c>
      <c r="P13" s="21" t="str">
        <f t="shared" si="8"/>
        <v/>
      </c>
    </row>
    <row r="14" spans="1:16" x14ac:dyDescent="0.2">
      <c r="A14" s="49">
        <f>'2029'!A14</f>
        <v>0</v>
      </c>
      <c r="B14" s="41">
        <f>'2029'!B14</f>
        <v>0</v>
      </c>
      <c r="C14" s="42">
        <f>'2029'!C14</f>
        <v>0</v>
      </c>
      <c r="D14" s="41">
        <f>'2029'!D14</f>
        <v>0</v>
      </c>
      <c r="E14" s="41">
        <f>'2029'!O14</f>
        <v>0</v>
      </c>
      <c r="F14" s="41">
        <f>'2029'!F14</f>
        <v>0</v>
      </c>
      <c r="G14" s="42">
        <f>'2029'!G14</f>
        <v>0</v>
      </c>
      <c r="H14" s="20">
        <f t="shared" si="0"/>
        <v>0</v>
      </c>
      <c r="I14" s="20">
        <f t="shared" si="1"/>
        <v>0</v>
      </c>
      <c r="J14" s="21">
        <f t="shared" si="2"/>
        <v>0</v>
      </c>
      <c r="K14" s="22">
        <f t="shared" si="3"/>
        <v>0</v>
      </c>
      <c r="L14" s="23" t="str">
        <f t="shared" si="4"/>
        <v/>
      </c>
      <c r="M14" s="24">
        <f t="shared" si="5"/>
        <v>0</v>
      </c>
      <c r="N14" s="25" t="str">
        <f t="shared" si="6"/>
        <v/>
      </c>
      <c r="O14" s="23">
        <f t="shared" si="7"/>
        <v>0</v>
      </c>
      <c r="P14" s="21" t="str">
        <f t="shared" si="8"/>
        <v/>
      </c>
    </row>
    <row r="15" spans="1:16" x14ac:dyDescent="0.2">
      <c r="A15" s="49">
        <f>'2029'!A15</f>
        <v>0</v>
      </c>
      <c r="B15" s="41">
        <f>'2029'!B15</f>
        <v>0</v>
      </c>
      <c r="C15" s="42">
        <f>'2029'!C15</f>
        <v>0</v>
      </c>
      <c r="D15" s="41">
        <f>'2029'!D15</f>
        <v>0</v>
      </c>
      <c r="E15" s="41">
        <f>'2029'!O15</f>
        <v>0</v>
      </c>
      <c r="F15" s="41">
        <f>'2029'!F15</f>
        <v>0</v>
      </c>
      <c r="G15" s="42">
        <f>'2029'!G15</f>
        <v>0</v>
      </c>
      <c r="H15" s="20">
        <f t="shared" si="0"/>
        <v>0</v>
      </c>
      <c r="I15" s="20">
        <f t="shared" si="1"/>
        <v>0</v>
      </c>
      <c r="J15" s="21">
        <f t="shared" si="2"/>
        <v>0</v>
      </c>
      <c r="K15" s="22">
        <f t="shared" si="3"/>
        <v>0</v>
      </c>
      <c r="L15" s="23" t="str">
        <f t="shared" si="4"/>
        <v/>
      </c>
      <c r="M15" s="24">
        <f t="shared" si="5"/>
        <v>0</v>
      </c>
      <c r="N15" s="25" t="str">
        <f t="shared" si="6"/>
        <v/>
      </c>
      <c r="O15" s="23">
        <f t="shared" si="7"/>
        <v>0</v>
      </c>
      <c r="P15" s="21" t="str">
        <f t="shared" si="8"/>
        <v/>
      </c>
    </row>
    <row r="16" spans="1:16" x14ac:dyDescent="0.2">
      <c r="A16" s="49">
        <f>'2029'!A16</f>
        <v>0</v>
      </c>
      <c r="B16" s="41">
        <f>'2029'!B16</f>
        <v>0</v>
      </c>
      <c r="C16" s="42">
        <f>'2029'!C16</f>
        <v>0</v>
      </c>
      <c r="D16" s="41">
        <f>'2029'!D16</f>
        <v>0</v>
      </c>
      <c r="E16" s="41">
        <f>'2029'!O16</f>
        <v>0</v>
      </c>
      <c r="F16" s="41">
        <f>'2029'!F16</f>
        <v>0</v>
      </c>
      <c r="G16" s="42">
        <f>'2029'!G16</f>
        <v>0</v>
      </c>
      <c r="H16" s="20">
        <f t="shared" si="0"/>
        <v>0</v>
      </c>
      <c r="I16" s="20">
        <f t="shared" si="1"/>
        <v>0</v>
      </c>
      <c r="J16" s="21">
        <f t="shared" si="2"/>
        <v>0</v>
      </c>
      <c r="K16" s="22">
        <f t="shared" si="3"/>
        <v>0</v>
      </c>
      <c r="L16" s="23" t="str">
        <f t="shared" si="4"/>
        <v/>
      </c>
      <c r="M16" s="24">
        <f t="shared" si="5"/>
        <v>0</v>
      </c>
      <c r="N16" s="25" t="str">
        <f t="shared" si="6"/>
        <v/>
      </c>
      <c r="O16" s="23">
        <f t="shared" si="7"/>
        <v>0</v>
      </c>
      <c r="P16" s="21" t="str">
        <f t="shared" si="8"/>
        <v/>
      </c>
    </row>
    <row r="17" spans="1:16" x14ac:dyDescent="0.2">
      <c r="A17" s="49">
        <f>'2029'!A17</f>
        <v>0</v>
      </c>
      <c r="B17" s="41">
        <f>'2029'!B17</f>
        <v>0</v>
      </c>
      <c r="C17" s="42">
        <f>'2029'!C17</f>
        <v>0</v>
      </c>
      <c r="D17" s="41">
        <f>'2029'!D17</f>
        <v>0</v>
      </c>
      <c r="E17" s="41">
        <f>'2029'!O17</f>
        <v>0</v>
      </c>
      <c r="F17" s="41">
        <f>'2029'!F17</f>
        <v>0</v>
      </c>
      <c r="G17" s="42">
        <f>'2029'!G17</f>
        <v>0</v>
      </c>
      <c r="H17" s="20">
        <f t="shared" si="0"/>
        <v>0</v>
      </c>
      <c r="I17" s="20">
        <f t="shared" si="1"/>
        <v>0</v>
      </c>
      <c r="J17" s="21">
        <f t="shared" si="2"/>
        <v>0</v>
      </c>
      <c r="K17" s="22">
        <f t="shared" si="3"/>
        <v>0</v>
      </c>
      <c r="L17" s="23" t="str">
        <f t="shared" si="4"/>
        <v/>
      </c>
      <c r="M17" s="24">
        <f t="shared" si="5"/>
        <v>0</v>
      </c>
      <c r="N17" s="25" t="str">
        <f t="shared" si="6"/>
        <v/>
      </c>
      <c r="O17" s="23">
        <f t="shared" si="7"/>
        <v>0</v>
      </c>
      <c r="P17" s="21" t="str">
        <f t="shared" si="8"/>
        <v/>
      </c>
    </row>
    <row r="18" spans="1:16" x14ac:dyDescent="0.2">
      <c r="A18" s="49">
        <f>'2029'!A18</f>
        <v>0</v>
      </c>
      <c r="B18" s="41">
        <f>'2029'!B18</f>
        <v>0</v>
      </c>
      <c r="C18" s="42">
        <f>'2029'!C18</f>
        <v>0</v>
      </c>
      <c r="D18" s="41">
        <f>'2029'!D18</f>
        <v>0</v>
      </c>
      <c r="E18" s="41">
        <f>'2029'!O18</f>
        <v>0</v>
      </c>
      <c r="F18" s="41">
        <f>'2029'!F18</f>
        <v>0</v>
      </c>
      <c r="G18" s="42">
        <f>'2029'!G18</f>
        <v>0</v>
      </c>
      <c r="H18" s="20">
        <f t="shared" si="0"/>
        <v>0</v>
      </c>
      <c r="I18" s="20">
        <f t="shared" si="1"/>
        <v>0</v>
      </c>
      <c r="J18" s="21">
        <f t="shared" si="2"/>
        <v>0</v>
      </c>
      <c r="K18" s="22">
        <f t="shared" si="3"/>
        <v>0</v>
      </c>
      <c r="L18" s="23" t="str">
        <f t="shared" si="4"/>
        <v/>
      </c>
      <c r="M18" s="24">
        <f t="shared" si="5"/>
        <v>0</v>
      </c>
      <c r="N18" s="25" t="str">
        <f t="shared" si="6"/>
        <v/>
      </c>
      <c r="O18" s="23">
        <f t="shared" si="7"/>
        <v>0</v>
      </c>
      <c r="P18" s="21" t="str">
        <f t="shared" si="8"/>
        <v/>
      </c>
    </row>
    <row r="19" spans="1:16" x14ac:dyDescent="0.2">
      <c r="A19" s="49">
        <f>'2029'!A19</f>
        <v>0</v>
      </c>
      <c r="B19" s="41">
        <f>'2029'!B19</f>
        <v>0</v>
      </c>
      <c r="C19" s="42">
        <f>'2029'!C19</f>
        <v>0</v>
      </c>
      <c r="D19" s="41">
        <f>'2029'!D19</f>
        <v>0</v>
      </c>
      <c r="E19" s="41">
        <f>'2029'!O19</f>
        <v>0</v>
      </c>
      <c r="F19" s="41">
        <f>'2029'!F19</f>
        <v>0</v>
      </c>
      <c r="G19" s="42">
        <f>'2029'!G19</f>
        <v>0</v>
      </c>
      <c r="H19" s="20">
        <f t="shared" si="0"/>
        <v>0</v>
      </c>
      <c r="I19" s="20">
        <f t="shared" si="1"/>
        <v>0</v>
      </c>
      <c r="J19" s="21">
        <f t="shared" si="2"/>
        <v>0</v>
      </c>
      <c r="K19" s="22">
        <f t="shared" si="3"/>
        <v>0</v>
      </c>
      <c r="L19" s="23" t="str">
        <f t="shared" si="4"/>
        <v/>
      </c>
      <c r="M19" s="24">
        <f t="shared" si="5"/>
        <v>0</v>
      </c>
      <c r="N19" s="25" t="str">
        <f t="shared" si="6"/>
        <v/>
      </c>
      <c r="O19" s="23">
        <f t="shared" si="7"/>
        <v>0</v>
      </c>
      <c r="P19" s="21" t="str">
        <f t="shared" si="8"/>
        <v/>
      </c>
    </row>
    <row r="20" spans="1:16" x14ac:dyDescent="0.2">
      <c r="A20" s="49">
        <f>'2029'!A20</f>
        <v>0</v>
      </c>
      <c r="B20" s="41">
        <f>'2029'!B20</f>
        <v>0</v>
      </c>
      <c r="C20" s="42">
        <f>'2029'!C20</f>
        <v>0</v>
      </c>
      <c r="D20" s="41">
        <f>'2029'!D20</f>
        <v>0</v>
      </c>
      <c r="E20" s="41">
        <f>'2029'!O20</f>
        <v>0</v>
      </c>
      <c r="F20" s="41">
        <f>'2029'!F20</f>
        <v>0</v>
      </c>
      <c r="G20" s="42">
        <f>'2029'!G20</f>
        <v>0</v>
      </c>
      <c r="H20" s="20">
        <f t="shared" si="0"/>
        <v>0</v>
      </c>
      <c r="I20" s="20">
        <f t="shared" si="1"/>
        <v>0</v>
      </c>
      <c r="J20" s="21">
        <f t="shared" si="2"/>
        <v>0</v>
      </c>
      <c r="K20" s="22">
        <f t="shared" si="3"/>
        <v>0</v>
      </c>
      <c r="L20" s="23" t="str">
        <f t="shared" si="4"/>
        <v/>
      </c>
      <c r="M20" s="24">
        <f t="shared" si="5"/>
        <v>0</v>
      </c>
      <c r="N20" s="25" t="str">
        <f t="shared" si="6"/>
        <v/>
      </c>
      <c r="O20" s="23">
        <f t="shared" si="7"/>
        <v>0</v>
      </c>
      <c r="P20" s="21" t="str">
        <f t="shared" si="8"/>
        <v/>
      </c>
    </row>
    <row r="21" spans="1:16" x14ac:dyDescent="0.2">
      <c r="A21" s="49">
        <f>'2029'!A21</f>
        <v>0</v>
      </c>
      <c r="B21" s="41">
        <f>'2029'!B21</f>
        <v>0</v>
      </c>
      <c r="C21" s="42">
        <f>'2029'!C21</f>
        <v>0</v>
      </c>
      <c r="D21" s="41">
        <f>'2029'!D21</f>
        <v>0</v>
      </c>
      <c r="E21" s="41">
        <f>'2029'!O21</f>
        <v>0</v>
      </c>
      <c r="F21" s="41">
        <f>'2029'!F21</f>
        <v>0</v>
      </c>
      <c r="G21" s="42">
        <f>'2029'!G21</f>
        <v>0</v>
      </c>
      <c r="H21" s="20">
        <f t="shared" si="0"/>
        <v>0</v>
      </c>
      <c r="I21" s="20">
        <f t="shared" si="1"/>
        <v>0</v>
      </c>
      <c r="J21" s="21">
        <f t="shared" si="2"/>
        <v>0</v>
      </c>
      <c r="K21" s="22">
        <f t="shared" si="3"/>
        <v>0</v>
      </c>
      <c r="L21" s="23" t="str">
        <f t="shared" si="4"/>
        <v/>
      </c>
      <c r="M21" s="24">
        <f t="shared" si="5"/>
        <v>0</v>
      </c>
      <c r="N21" s="25" t="str">
        <f t="shared" si="6"/>
        <v/>
      </c>
      <c r="O21" s="23">
        <f t="shared" si="7"/>
        <v>0</v>
      </c>
      <c r="P21" s="21" t="str">
        <f t="shared" si="8"/>
        <v/>
      </c>
    </row>
    <row r="22" spans="1:16" x14ac:dyDescent="0.2">
      <c r="A22" s="49">
        <f>'2029'!A22</f>
        <v>0</v>
      </c>
      <c r="B22" s="41">
        <f>'2029'!B22</f>
        <v>0</v>
      </c>
      <c r="C22" s="42">
        <f>'2029'!C22</f>
        <v>0</v>
      </c>
      <c r="D22" s="41">
        <f>'2029'!D22</f>
        <v>0</v>
      </c>
      <c r="E22" s="41">
        <f>'2029'!O22</f>
        <v>0</v>
      </c>
      <c r="F22" s="41">
        <f>'2029'!F22</f>
        <v>0</v>
      </c>
      <c r="G22" s="42">
        <f>'2029'!G22</f>
        <v>0</v>
      </c>
      <c r="H22" s="20">
        <f t="shared" si="0"/>
        <v>0</v>
      </c>
      <c r="I22" s="20">
        <f t="shared" si="1"/>
        <v>0</v>
      </c>
      <c r="J22" s="21">
        <f t="shared" si="2"/>
        <v>0</v>
      </c>
      <c r="K22" s="22">
        <f t="shared" si="3"/>
        <v>0</v>
      </c>
      <c r="L22" s="23" t="str">
        <f t="shared" si="4"/>
        <v/>
      </c>
      <c r="M22" s="24">
        <f t="shared" si="5"/>
        <v>0</v>
      </c>
      <c r="N22" s="25" t="str">
        <f t="shared" si="6"/>
        <v/>
      </c>
      <c r="O22" s="23">
        <f t="shared" si="7"/>
        <v>0</v>
      </c>
      <c r="P22" s="21" t="str">
        <f t="shared" si="8"/>
        <v/>
      </c>
    </row>
    <row r="23" spans="1:16" x14ac:dyDescent="0.2">
      <c r="A23" s="49">
        <f>'2029'!A23</f>
        <v>0</v>
      </c>
      <c r="B23" s="41">
        <f>'2029'!B23</f>
        <v>0</v>
      </c>
      <c r="C23" s="42">
        <f>'2029'!C23</f>
        <v>0</v>
      </c>
      <c r="D23" s="41">
        <f>'2029'!D23</f>
        <v>0</v>
      </c>
      <c r="E23" s="41">
        <f>'2029'!O23</f>
        <v>0</v>
      </c>
      <c r="F23" s="41">
        <f>'2029'!F23</f>
        <v>0</v>
      </c>
      <c r="G23" s="42">
        <f>'2029'!G23</f>
        <v>0</v>
      </c>
      <c r="H23" s="20">
        <f t="shared" si="0"/>
        <v>0</v>
      </c>
      <c r="I23" s="20">
        <f t="shared" si="1"/>
        <v>0</v>
      </c>
      <c r="J23" s="21">
        <f t="shared" si="2"/>
        <v>0</v>
      </c>
      <c r="K23" s="22">
        <f t="shared" si="3"/>
        <v>0</v>
      </c>
      <c r="L23" s="23" t="str">
        <f t="shared" si="4"/>
        <v/>
      </c>
      <c r="M23" s="24">
        <f t="shared" si="5"/>
        <v>0</v>
      </c>
      <c r="N23" s="25" t="str">
        <f t="shared" si="6"/>
        <v/>
      </c>
      <c r="O23" s="23">
        <f t="shared" si="7"/>
        <v>0</v>
      </c>
      <c r="P23" s="21" t="str">
        <f t="shared" si="8"/>
        <v/>
      </c>
    </row>
    <row r="24" spans="1:16" x14ac:dyDescent="0.2">
      <c r="A24" s="49">
        <f>'2029'!A24</f>
        <v>0</v>
      </c>
      <c r="B24" s="41">
        <f>'2029'!B24</f>
        <v>0</v>
      </c>
      <c r="C24" s="42">
        <f>'2029'!C24</f>
        <v>0</v>
      </c>
      <c r="D24" s="41">
        <f>'2029'!D24</f>
        <v>0</v>
      </c>
      <c r="E24" s="41">
        <f>'2029'!O24</f>
        <v>0</v>
      </c>
      <c r="F24" s="41">
        <f>'2029'!F24</f>
        <v>0</v>
      </c>
      <c r="G24" s="42">
        <f>'2029'!G24</f>
        <v>0</v>
      </c>
      <c r="H24" s="20">
        <f t="shared" si="0"/>
        <v>0</v>
      </c>
      <c r="I24" s="20">
        <f t="shared" si="1"/>
        <v>0</v>
      </c>
      <c r="J24" s="21">
        <f t="shared" si="2"/>
        <v>0</v>
      </c>
      <c r="K24" s="22">
        <f t="shared" si="3"/>
        <v>0</v>
      </c>
      <c r="L24" s="23" t="str">
        <f t="shared" si="4"/>
        <v/>
      </c>
      <c r="M24" s="24">
        <f t="shared" si="5"/>
        <v>0</v>
      </c>
      <c r="N24" s="25" t="str">
        <f t="shared" si="6"/>
        <v/>
      </c>
      <c r="O24" s="23">
        <f t="shared" si="7"/>
        <v>0</v>
      </c>
      <c r="P24" s="21" t="str">
        <f t="shared" si="8"/>
        <v/>
      </c>
    </row>
    <row r="25" spans="1:16" x14ac:dyDescent="0.2">
      <c r="A25" s="49">
        <f>'2029'!A25</f>
        <v>0</v>
      </c>
      <c r="B25" s="41">
        <f>'2029'!B25</f>
        <v>0</v>
      </c>
      <c r="C25" s="42">
        <f>'2029'!C25</f>
        <v>0</v>
      </c>
      <c r="D25" s="41">
        <f>'2029'!D25</f>
        <v>0</v>
      </c>
      <c r="E25" s="41">
        <f>'2029'!O25</f>
        <v>0</v>
      </c>
      <c r="F25" s="41">
        <f>'2029'!F25</f>
        <v>0</v>
      </c>
      <c r="G25" s="42">
        <f>'2029'!G25</f>
        <v>0</v>
      </c>
      <c r="H25" s="20">
        <f t="shared" si="0"/>
        <v>0</v>
      </c>
      <c r="I25" s="20">
        <f t="shared" si="1"/>
        <v>0</v>
      </c>
      <c r="J25" s="21">
        <f t="shared" si="2"/>
        <v>0</v>
      </c>
      <c r="K25" s="22">
        <f t="shared" si="3"/>
        <v>0</v>
      </c>
      <c r="L25" s="23" t="str">
        <f t="shared" si="4"/>
        <v/>
      </c>
      <c r="M25" s="24">
        <f t="shared" si="5"/>
        <v>0</v>
      </c>
      <c r="N25" s="25" t="str">
        <f t="shared" si="6"/>
        <v/>
      </c>
      <c r="O25" s="23">
        <f t="shared" si="7"/>
        <v>0</v>
      </c>
      <c r="P25" s="21" t="str">
        <f t="shared" si="8"/>
        <v/>
      </c>
    </row>
    <row r="26" spans="1:16" x14ac:dyDescent="0.2">
      <c r="A26" s="49">
        <f>'2029'!A26</f>
        <v>0</v>
      </c>
      <c r="B26" s="41">
        <f>'2029'!B26</f>
        <v>0</v>
      </c>
      <c r="C26" s="42">
        <f>'2029'!C26</f>
        <v>0</v>
      </c>
      <c r="D26" s="41">
        <f>'2029'!D26</f>
        <v>0</v>
      </c>
      <c r="E26" s="41">
        <f>'2029'!O26</f>
        <v>0</v>
      </c>
      <c r="F26" s="41">
        <f>'2029'!F26</f>
        <v>0</v>
      </c>
      <c r="G26" s="42">
        <f>'2029'!G26</f>
        <v>0</v>
      </c>
      <c r="H26" s="20">
        <f t="shared" si="0"/>
        <v>0</v>
      </c>
      <c r="I26" s="20">
        <f t="shared" si="1"/>
        <v>0</v>
      </c>
      <c r="J26" s="21">
        <f t="shared" si="2"/>
        <v>0</v>
      </c>
      <c r="K26" s="22">
        <f t="shared" si="3"/>
        <v>0</v>
      </c>
      <c r="L26" s="23" t="str">
        <f t="shared" si="4"/>
        <v/>
      </c>
      <c r="M26" s="24">
        <f t="shared" si="5"/>
        <v>0</v>
      </c>
      <c r="N26" s="25" t="str">
        <f t="shared" si="6"/>
        <v/>
      </c>
      <c r="O26" s="23">
        <f t="shared" si="7"/>
        <v>0</v>
      </c>
      <c r="P26" s="21" t="str">
        <f t="shared" si="8"/>
        <v/>
      </c>
    </row>
    <row r="27" spans="1:16" x14ac:dyDescent="0.2">
      <c r="A27" s="49">
        <f>'2029'!A27</f>
        <v>0</v>
      </c>
      <c r="B27" s="41">
        <f>'2029'!B27</f>
        <v>0</v>
      </c>
      <c r="C27" s="42">
        <f>'2029'!C27</f>
        <v>0</v>
      </c>
      <c r="D27" s="41">
        <f>'2029'!D27</f>
        <v>0</v>
      </c>
      <c r="E27" s="41">
        <f>'2029'!O27</f>
        <v>0</v>
      </c>
      <c r="F27" s="41">
        <f>'2029'!F27</f>
        <v>0</v>
      </c>
      <c r="G27" s="42">
        <f>'2029'!G27</f>
        <v>0</v>
      </c>
      <c r="H27" s="20">
        <f t="shared" si="0"/>
        <v>0</v>
      </c>
      <c r="I27" s="20">
        <f t="shared" si="1"/>
        <v>0</v>
      </c>
      <c r="J27" s="21">
        <f t="shared" si="2"/>
        <v>0</v>
      </c>
      <c r="K27" s="22">
        <f t="shared" si="3"/>
        <v>0</v>
      </c>
      <c r="L27" s="23" t="str">
        <f t="shared" si="4"/>
        <v/>
      </c>
      <c r="M27" s="24">
        <f t="shared" si="5"/>
        <v>0</v>
      </c>
      <c r="N27" s="25" t="str">
        <f t="shared" si="6"/>
        <v/>
      </c>
      <c r="O27" s="23">
        <f t="shared" si="7"/>
        <v>0</v>
      </c>
      <c r="P27" s="21" t="str">
        <f t="shared" si="8"/>
        <v/>
      </c>
    </row>
    <row r="28" spans="1:16" x14ac:dyDescent="0.2">
      <c r="A28" s="49">
        <f>'2029'!A28</f>
        <v>0</v>
      </c>
      <c r="B28" s="41">
        <f>'2029'!B28</f>
        <v>0</v>
      </c>
      <c r="C28" s="42">
        <f>'2029'!C28</f>
        <v>0</v>
      </c>
      <c r="D28" s="41">
        <f>'2029'!D28</f>
        <v>0</v>
      </c>
      <c r="E28" s="41">
        <f>'2029'!O28</f>
        <v>0</v>
      </c>
      <c r="F28" s="41">
        <f>'2029'!F28</f>
        <v>0</v>
      </c>
      <c r="G28" s="42">
        <f>'2029'!G28</f>
        <v>0</v>
      </c>
      <c r="H28" s="20">
        <f t="shared" si="0"/>
        <v>0</v>
      </c>
      <c r="I28" s="20">
        <f t="shared" si="1"/>
        <v>0</v>
      </c>
      <c r="J28" s="21">
        <f t="shared" si="2"/>
        <v>0</v>
      </c>
      <c r="K28" s="22">
        <f t="shared" si="3"/>
        <v>0</v>
      </c>
      <c r="L28" s="23" t="str">
        <f t="shared" si="4"/>
        <v/>
      </c>
      <c r="M28" s="24">
        <f t="shared" si="5"/>
        <v>0</v>
      </c>
      <c r="N28" s="25" t="str">
        <f t="shared" si="6"/>
        <v/>
      </c>
      <c r="O28" s="23">
        <f t="shared" si="7"/>
        <v>0</v>
      </c>
      <c r="P28" s="21" t="str">
        <f t="shared" si="8"/>
        <v/>
      </c>
    </row>
    <row r="29" spans="1:16" x14ac:dyDescent="0.2">
      <c r="A29" s="49">
        <f>'2029'!A29</f>
        <v>0</v>
      </c>
      <c r="B29" s="41">
        <f>'2029'!B29</f>
        <v>0</v>
      </c>
      <c r="C29" s="42">
        <f>'2029'!C29</f>
        <v>0</v>
      </c>
      <c r="D29" s="41">
        <f>'2029'!D29</f>
        <v>0</v>
      </c>
      <c r="E29" s="41">
        <f>'2029'!O29</f>
        <v>0</v>
      </c>
      <c r="F29" s="41">
        <f>'2029'!F29</f>
        <v>0</v>
      </c>
      <c r="G29" s="42">
        <f>'2029'!G29</f>
        <v>0</v>
      </c>
      <c r="H29" s="20">
        <f t="shared" si="0"/>
        <v>0</v>
      </c>
      <c r="I29" s="20">
        <f t="shared" si="1"/>
        <v>0</v>
      </c>
      <c r="J29" s="21">
        <f t="shared" si="2"/>
        <v>0</v>
      </c>
      <c r="K29" s="22">
        <f t="shared" si="3"/>
        <v>0</v>
      </c>
      <c r="L29" s="23" t="str">
        <f t="shared" si="4"/>
        <v/>
      </c>
      <c r="M29" s="24">
        <f t="shared" si="5"/>
        <v>0</v>
      </c>
      <c r="N29" s="25" t="str">
        <f t="shared" si="6"/>
        <v/>
      </c>
      <c r="O29" s="23">
        <f t="shared" si="7"/>
        <v>0</v>
      </c>
      <c r="P29" s="21" t="str">
        <f t="shared" si="8"/>
        <v/>
      </c>
    </row>
    <row r="30" spans="1:16" x14ac:dyDescent="0.2">
      <c r="A30" s="49">
        <f>'2029'!A30</f>
        <v>0</v>
      </c>
      <c r="B30" s="41">
        <f>'2029'!B30</f>
        <v>0</v>
      </c>
      <c r="C30" s="42">
        <f>'2029'!C30</f>
        <v>0</v>
      </c>
      <c r="D30" s="41">
        <f>'2029'!D30</f>
        <v>0</v>
      </c>
      <c r="E30" s="41">
        <f>'2029'!O30</f>
        <v>0</v>
      </c>
      <c r="F30" s="41">
        <f>'2029'!F30</f>
        <v>0</v>
      </c>
      <c r="G30" s="42">
        <f>'2029'!G30</f>
        <v>0</v>
      </c>
      <c r="H30" s="20">
        <f t="shared" si="0"/>
        <v>0</v>
      </c>
      <c r="I30" s="20">
        <f t="shared" si="1"/>
        <v>0</v>
      </c>
      <c r="J30" s="21">
        <f t="shared" si="2"/>
        <v>0</v>
      </c>
      <c r="K30" s="22">
        <f t="shared" si="3"/>
        <v>0</v>
      </c>
      <c r="L30" s="23" t="str">
        <f t="shared" si="4"/>
        <v/>
      </c>
      <c r="M30" s="24">
        <f t="shared" si="5"/>
        <v>0</v>
      </c>
      <c r="N30" s="25" t="str">
        <f t="shared" si="6"/>
        <v/>
      </c>
      <c r="O30" s="23">
        <f t="shared" si="7"/>
        <v>0</v>
      </c>
      <c r="P30" s="21" t="str">
        <f t="shared" si="8"/>
        <v/>
      </c>
    </row>
    <row r="31" spans="1:16" x14ac:dyDescent="0.2">
      <c r="A31" s="49">
        <f>'2029'!A31</f>
        <v>0</v>
      </c>
      <c r="B31" s="41">
        <f>'2029'!B31</f>
        <v>0</v>
      </c>
      <c r="C31" s="42">
        <f>'2029'!C31</f>
        <v>0</v>
      </c>
      <c r="D31" s="41">
        <f>'2029'!D31</f>
        <v>0</v>
      </c>
      <c r="E31" s="41">
        <f>'2029'!O31</f>
        <v>0</v>
      </c>
      <c r="F31" s="41">
        <f>'2029'!F31</f>
        <v>0</v>
      </c>
      <c r="G31" s="42">
        <f>'2029'!G31</f>
        <v>0</v>
      </c>
      <c r="H31" s="20">
        <f t="shared" si="0"/>
        <v>0</v>
      </c>
      <c r="I31" s="20">
        <f t="shared" si="1"/>
        <v>0</v>
      </c>
      <c r="J31" s="21">
        <f t="shared" si="2"/>
        <v>0</v>
      </c>
      <c r="K31" s="22">
        <f t="shared" si="3"/>
        <v>0</v>
      </c>
      <c r="L31" s="23" t="str">
        <f t="shared" si="4"/>
        <v/>
      </c>
      <c r="M31" s="24">
        <f t="shared" si="5"/>
        <v>0</v>
      </c>
      <c r="N31" s="25" t="str">
        <f t="shared" si="6"/>
        <v/>
      </c>
      <c r="O31" s="23">
        <f t="shared" si="7"/>
        <v>0</v>
      </c>
      <c r="P31" s="21" t="str">
        <f t="shared" si="8"/>
        <v/>
      </c>
    </row>
    <row r="32" spans="1:16" x14ac:dyDescent="0.2">
      <c r="A32" s="49">
        <f>'2029'!A32</f>
        <v>0</v>
      </c>
      <c r="B32" s="41">
        <f>'2029'!B32</f>
        <v>0</v>
      </c>
      <c r="C32" s="42">
        <f>'2029'!C32</f>
        <v>0</v>
      </c>
      <c r="D32" s="41">
        <f>'2029'!D32</f>
        <v>0</v>
      </c>
      <c r="E32" s="41">
        <f>'2029'!O32</f>
        <v>0</v>
      </c>
      <c r="F32" s="41">
        <f>'2029'!F32</f>
        <v>0</v>
      </c>
      <c r="G32" s="42">
        <f>'2029'!G32</f>
        <v>0</v>
      </c>
      <c r="H32" s="20">
        <f t="shared" si="0"/>
        <v>0</v>
      </c>
      <c r="I32" s="20">
        <f t="shared" si="1"/>
        <v>0</v>
      </c>
      <c r="J32" s="21">
        <f t="shared" si="2"/>
        <v>0</v>
      </c>
      <c r="K32" s="22">
        <f t="shared" si="3"/>
        <v>0</v>
      </c>
      <c r="L32" s="23" t="str">
        <f t="shared" si="4"/>
        <v/>
      </c>
      <c r="M32" s="24">
        <f t="shared" si="5"/>
        <v>0</v>
      </c>
      <c r="N32" s="25" t="str">
        <f t="shared" si="6"/>
        <v/>
      </c>
      <c r="O32" s="23">
        <f t="shared" si="7"/>
        <v>0</v>
      </c>
      <c r="P32" s="21" t="str">
        <f t="shared" si="8"/>
        <v/>
      </c>
    </row>
    <row r="33" spans="1:16" x14ac:dyDescent="0.2">
      <c r="A33" s="49">
        <f>'2029'!A33</f>
        <v>0</v>
      </c>
      <c r="B33" s="41">
        <f>'2029'!B33</f>
        <v>0</v>
      </c>
      <c r="C33" s="42">
        <f>'2029'!C33</f>
        <v>0</v>
      </c>
      <c r="D33" s="41">
        <f>'2029'!D33</f>
        <v>0</v>
      </c>
      <c r="E33" s="41">
        <f>'2029'!O33</f>
        <v>0</v>
      </c>
      <c r="F33" s="41">
        <f>'2029'!F33</f>
        <v>0</v>
      </c>
      <c r="G33" s="42">
        <f>'2029'!G33</f>
        <v>0</v>
      </c>
      <c r="H33" s="20">
        <f t="shared" si="0"/>
        <v>0</v>
      </c>
      <c r="I33" s="20">
        <f t="shared" si="1"/>
        <v>0</v>
      </c>
      <c r="J33" s="21">
        <f t="shared" si="2"/>
        <v>0</v>
      </c>
      <c r="K33" s="22">
        <f t="shared" si="3"/>
        <v>0</v>
      </c>
      <c r="L33" s="23" t="str">
        <f t="shared" si="4"/>
        <v/>
      </c>
      <c r="M33" s="24">
        <f t="shared" si="5"/>
        <v>0</v>
      </c>
      <c r="N33" s="25" t="str">
        <f t="shared" si="6"/>
        <v/>
      </c>
      <c r="O33" s="23">
        <f t="shared" si="7"/>
        <v>0</v>
      </c>
      <c r="P33" s="21" t="str">
        <f t="shared" si="8"/>
        <v/>
      </c>
    </row>
    <row r="34" spans="1:16" x14ac:dyDescent="0.2">
      <c r="A34" s="49">
        <f>'2029'!A34</f>
        <v>0</v>
      </c>
      <c r="B34" s="41">
        <f>'2029'!B34</f>
        <v>0</v>
      </c>
      <c r="C34" s="42">
        <f>'2029'!C34</f>
        <v>0</v>
      </c>
      <c r="D34" s="41">
        <f>'2029'!D34</f>
        <v>0</v>
      </c>
      <c r="E34" s="41">
        <f>'2029'!O34</f>
        <v>0</v>
      </c>
      <c r="F34" s="41">
        <f>'2029'!F34</f>
        <v>0</v>
      </c>
      <c r="G34" s="42">
        <f>'2029'!G34</f>
        <v>0</v>
      </c>
      <c r="H34" s="20">
        <f t="shared" si="0"/>
        <v>0</v>
      </c>
      <c r="I34" s="20">
        <f t="shared" si="1"/>
        <v>0</v>
      </c>
      <c r="J34" s="21">
        <f t="shared" si="2"/>
        <v>0</v>
      </c>
      <c r="K34" s="22">
        <f t="shared" si="3"/>
        <v>0</v>
      </c>
      <c r="L34" s="23" t="str">
        <f t="shared" si="4"/>
        <v/>
      </c>
      <c r="M34" s="24">
        <f t="shared" si="5"/>
        <v>0</v>
      </c>
      <c r="N34" s="25" t="str">
        <f t="shared" si="6"/>
        <v/>
      </c>
      <c r="O34" s="23">
        <f t="shared" si="7"/>
        <v>0</v>
      </c>
      <c r="P34" s="21" t="str">
        <f t="shared" si="8"/>
        <v/>
      </c>
    </row>
    <row r="35" spans="1:16" x14ac:dyDescent="0.2">
      <c r="A35" s="49">
        <f>'2029'!A35</f>
        <v>0</v>
      </c>
      <c r="B35" s="41">
        <f>'2029'!B35</f>
        <v>0</v>
      </c>
      <c r="C35" s="42">
        <f>'2029'!C35</f>
        <v>0</v>
      </c>
      <c r="D35" s="41">
        <f>'2029'!D35</f>
        <v>0</v>
      </c>
      <c r="E35" s="41">
        <f>'2029'!O35</f>
        <v>0</v>
      </c>
      <c r="F35" s="41">
        <f>'2029'!F35</f>
        <v>0</v>
      </c>
      <c r="G35" s="42">
        <f>'2029'!G35</f>
        <v>0</v>
      </c>
      <c r="H35" s="20">
        <f t="shared" si="0"/>
        <v>0</v>
      </c>
      <c r="I35" s="20">
        <f t="shared" si="1"/>
        <v>0</v>
      </c>
      <c r="J35" s="21">
        <f t="shared" si="2"/>
        <v>0</v>
      </c>
      <c r="K35" s="22">
        <f t="shared" si="3"/>
        <v>0</v>
      </c>
      <c r="L35" s="23" t="str">
        <f t="shared" si="4"/>
        <v/>
      </c>
      <c r="M35" s="24">
        <f t="shared" si="5"/>
        <v>0</v>
      </c>
      <c r="N35" s="25" t="str">
        <f t="shared" si="6"/>
        <v/>
      </c>
      <c r="O35" s="23">
        <f t="shared" si="7"/>
        <v>0</v>
      </c>
      <c r="P35" s="21" t="str">
        <f t="shared" si="8"/>
        <v/>
      </c>
    </row>
    <row r="36" spans="1:16" x14ac:dyDescent="0.2">
      <c r="A36" s="49">
        <f>'2029'!A36</f>
        <v>0</v>
      </c>
      <c r="B36" s="41">
        <f>'2029'!B36</f>
        <v>0</v>
      </c>
      <c r="C36" s="42">
        <f>'2029'!C36</f>
        <v>0</v>
      </c>
      <c r="D36" s="41">
        <f>'2029'!D36</f>
        <v>0</v>
      </c>
      <c r="E36" s="41">
        <f>'2029'!O36</f>
        <v>0</v>
      </c>
      <c r="F36" s="41">
        <f>'2029'!F36</f>
        <v>0</v>
      </c>
      <c r="G36" s="42">
        <f>'2029'!G36</f>
        <v>0</v>
      </c>
      <c r="H36" s="20">
        <f t="shared" si="0"/>
        <v>0</v>
      </c>
      <c r="I36" s="20">
        <f t="shared" si="1"/>
        <v>0</v>
      </c>
      <c r="J36" s="21">
        <f t="shared" si="2"/>
        <v>0</v>
      </c>
      <c r="K36" s="22">
        <f t="shared" si="3"/>
        <v>0</v>
      </c>
      <c r="L36" s="23" t="str">
        <f t="shared" si="4"/>
        <v/>
      </c>
      <c r="M36" s="24">
        <f t="shared" si="5"/>
        <v>0</v>
      </c>
      <c r="N36" s="25" t="str">
        <f t="shared" si="6"/>
        <v/>
      </c>
      <c r="O36" s="23">
        <f t="shared" si="7"/>
        <v>0</v>
      </c>
      <c r="P36" s="21" t="str">
        <f t="shared" si="8"/>
        <v/>
      </c>
    </row>
    <row r="37" spans="1:16" x14ac:dyDescent="0.2">
      <c r="A37" s="49">
        <f>'2029'!A37</f>
        <v>0</v>
      </c>
      <c r="B37" s="41">
        <f>'2029'!B37</f>
        <v>0</v>
      </c>
      <c r="C37" s="42">
        <f>'2029'!C37</f>
        <v>0</v>
      </c>
      <c r="D37" s="41">
        <f>'2029'!D37</f>
        <v>0</v>
      </c>
      <c r="E37" s="41">
        <f>'2029'!O37</f>
        <v>0</v>
      </c>
      <c r="F37" s="41">
        <f>'2029'!F37</f>
        <v>0</v>
      </c>
      <c r="G37" s="42">
        <f>'2029'!G37</f>
        <v>0</v>
      </c>
      <c r="H37" s="20">
        <f t="shared" si="0"/>
        <v>0</v>
      </c>
      <c r="I37" s="20">
        <f t="shared" si="1"/>
        <v>0</v>
      </c>
      <c r="J37" s="21">
        <f t="shared" si="2"/>
        <v>0</v>
      </c>
      <c r="K37" s="22">
        <f t="shared" si="3"/>
        <v>0</v>
      </c>
      <c r="L37" s="23" t="str">
        <f t="shared" si="4"/>
        <v/>
      </c>
      <c r="M37" s="24">
        <f t="shared" si="5"/>
        <v>0</v>
      </c>
      <c r="N37" s="25" t="str">
        <f t="shared" si="6"/>
        <v/>
      </c>
      <c r="O37" s="23">
        <f t="shared" si="7"/>
        <v>0</v>
      </c>
      <c r="P37" s="21" t="str">
        <f t="shared" si="8"/>
        <v/>
      </c>
    </row>
    <row r="38" spans="1:16" x14ac:dyDescent="0.2">
      <c r="A38" s="49">
        <f>'2029'!A38</f>
        <v>0</v>
      </c>
      <c r="B38" s="41">
        <f>'2029'!B38</f>
        <v>0</v>
      </c>
      <c r="C38" s="42">
        <f>'2029'!C38</f>
        <v>0</v>
      </c>
      <c r="D38" s="41">
        <f>'2029'!D38</f>
        <v>0</v>
      </c>
      <c r="E38" s="41">
        <f>'2029'!O38</f>
        <v>0</v>
      </c>
      <c r="F38" s="41">
        <f>'2029'!F38</f>
        <v>0</v>
      </c>
      <c r="G38" s="42">
        <f>'2029'!G38</f>
        <v>0</v>
      </c>
      <c r="H38" s="20">
        <f t="shared" si="0"/>
        <v>0</v>
      </c>
      <c r="I38" s="20">
        <f t="shared" si="1"/>
        <v>0</v>
      </c>
      <c r="J38" s="21">
        <f t="shared" si="2"/>
        <v>0</v>
      </c>
      <c r="K38" s="22">
        <f t="shared" si="3"/>
        <v>0</v>
      </c>
      <c r="L38" s="23" t="str">
        <f t="shared" si="4"/>
        <v/>
      </c>
      <c r="M38" s="24">
        <f t="shared" si="5"/>
        <v>0</v>
      </c>
      <c r="N38" s="25" t="str">
        <f t="shared" si="6"/>
        <v/>
      </c>
      <c r="O38" s="23">
        <f t="shared" si="7"/>
        <v>0</v>
      </c>
      <c r="P38" s="21" t="str">
        <f t="shared" si="8"/>
        <v/>
      </c>
    </row>
    <row r="39" spans="1:16" x14ac:dyDescent="0.2">
      <c r="A39" s="49">
        <f>'2029'!A39</f>
        <v>0</v>
      </c>
      <c r="B39" s="41">
        <f>'2029'!B39</f>
        <v>0</v>
      </c>
      <c r="C39" s="42">
        <f>'2029'!C39</f>
        <v>0</v>
      </c>
      <c r="D39" s="41">
        <f>'2029'!D39</f>
        <v>0</v>
      </c>
      <c r="E39" s="41">
        <f>'2029'!O39</f>
        <v>0</v>
      </c>
      <c r="F39" s="41">
        <f>'2029'!F39</f>
        <v>0</v>
      </c>
      <c r="G39" s="42">
        <f>'2029'!G39</f>
        <v>0</v>
      </c>
      <c r="H39" s="20">
        <f t="shared" si="0"/>
        <v>0</v>
      </c>
      <c r="I39" s="20">
        <f t="shared" si="1"/>
        <v>0</v>
      </c>
      <c r="J39" s="21">
        <f t="shared" si="2"/>
        <v>0</v>
      </c>
      <c r="K39" s="22">
        <f t="shared" si="3"/>
        <v>0</v>
      </c>
      <c r="L39" s="23" t="str">
        <f t="shared" si="4"/>
        <v/>
      </c>
      <c r="M39" s="24">
        <f t="shared" si="5"/>
        <v>0</v>
      </c>
      <c r="N39" s="25" t="str">
        <f t="shared" si="6"/>
        <v/>
      </c>
      <c r="O39" s="23">
        <f t="shared" si="7"/>
        <v>0</v>
      </c>
      <c r="P39" s="21" t="str">
        <f t="shared" si="8"/>
        <v/>
      </c>
    </row>
    <row r="40" spans="1:16" x14ac:dyDescent="0.2">
      <c r="A40" s="49">
        <f>'2029'!A40</f>
        <v>0</v>
      </c>
      <c r="B40" s="41">
        <f>'2029'!B40</f>
        <v>0</v>
      </c>
      <c r="C40" s="42">
        <f>'2029'!C40</f>
        <v>0</v>
      </c>
      <c r="D40" s="41">
        <f>'2029'!D40</f>
        <v>0</v>
      </c>
      <c r="E40" s="41">
        <f>'2029'!O40</f>
        <v>0</v>
      </c>
      <c r="F40" s="41">
        <f>'2029'!F40</f>
        <v>0</v>
      </c>
      <c r="G40" s="42">
        <f>'2029'!G40</f>
        <v>0</v>
      </c>
      <c r="H40" s="20">
        <f t="shared" si="0"/>
        <v>0</v>
      </c>
      <c r="I40" s="20">
        <f t="shared" si="1"/>
        <v>0</v>
      </c>
      <c r="J40" s="21">
        <f t="shared" si="2"/>
        <v>0</v>
      </c>
      <c r="K40" s="22">
        <f t="shared" si="3"/>
        <v>0</v>
      </c>
      <c r="L40" s="23" t="str">
        <f t="shared" si="4"/>
        <v/>
      </c>
      <c r="M40" s="24">
        <f t="shared" si="5"/>
        <v>0</v>
      </c>
      <c r="N40" s="25" t="str">
        <f t="shared" si="6"/>
        <v/>
      </c>
      <c r="O40" s="23">
        <f t="shared" si="7"/>
        <v>0</v>
      </c>
      <c r="P40" s="21" t="str">
        <f t="shared" si="8"/>
        <v/>
      </c>
    </row>
    <row r="41" spans="1:16" x14ac:dyDescent="0.2">
      <c r="A41" s="49">
        <f>'2029'!A41</f>
        <v>0</v>
      </c>
      <c r="B41" s="41">
        <f>'2029'!B41</f>
        <v>0</v>
      </c>
      <c r="C41" s="42">
        <f>'2029'!C41</f>
        <v>0</v>
      </c>
      <c r="D41" s="41">
        <f>'2029'!D41</f>
        <v>0</v>
      </c>
      <c r="E41" s="41">
        <f>'2029'!O41</f>
        <v>0</v>
      </c>
      <c r="F41" s="41">
        <f>'2029'!F41</f>
        <v>0</v>
      </c>
      <c r="G41" s="42">
        <f>'2029'!G41</f>
        <v>0</v>
      </c>
      <c r="H41" s="20">
        <f t="shared" si="0"/>
        <v>0</v>
      </c>
      <c r="I41" s="20">
        <f t="shared" si="1"/>
        <v>0</v>
      </c>
      <c r="J41" s="21">
        <f t="shared" si="2"/>
        <v>0</v>
      </c>
      <c r="K41" s="22">
        <f t="shared" si="3"/>
        <v>0</v>
      </c>
      <c r="L41" s="23" t="str">
        <f t="shared" si="4"/>
        <v/>
      </c>
      <c r="M41" s="24">
        <f t="shared" si="5"/>
        <v>0</v>
      </c>
      <c r="N41" s="25" t="str">
        <f t="shared" si="6"/>
        <v/>
      </c>
      <c r="O41" s="23">
        <f t="shared" si="7"/>
        <v>0</v>
      </c>
      <c r="P41" s="21" t="str">
        <f t="shared" si="8"/>
        <v/>
      </c>
    </row>
    <row r="42" spans="1:16" x14ac:dyDescent="0.2">
      <c r="A42" s="49">
        <f>'2029'!A42</f>
        <v>0</v>
      </c>
      <c r="B42" s="41">
        <f>'2029'!B42</f>
        <v>0</v>
      </c>
      <c r="C42" s="42">
        <f>'2029'!C42</f>
        <v>0</v>
      </c>
      <c r="D42" s="41">
        <f>'2029'!D42</f>
        <v>0</v>
      </c>
      <c r="E42" s="41">
        <f>'2029'!O42</f>
        <v>0</v>
      </c>
      <c r="F42" s="41">
        <f>'2029'!F42</f>
        <v>0</v>
      </c>
      <c r="G42" s="42">
        <f>'2029'!G42</f>
        <v>0</v>
      </c>
      <c r="H42" s="20">
        <f t="shared" si="0"/>
        <v>0</v>
      </c>
      <c r="I42" s="20">
        <f t="shared" si="1"/>
        <v>0</v>
      </c>
      <c r="J42" s="21">
        <f t="shared" si="2"/>
        <v>0</v>
      </c>
      <c r="K42" s="22">
        <f t="shared" si="3"/>
        <v>0</v>
      </c>
      <c r="L42" s="23" t="str">
        <f t="shared" si="4"/>
        <v/>
      </c>
      <c r="M42" s="24">
        <f t="shared" si="5"/>
        <v>0</v>
      </c>
      <c r="N42" s="25" t="str">
        <f t="shared" si="6"/>
        <v/>
      </c>
      <c r="O42" s="23">
        <f t="shared" si="7"/>
        <v>0</v>
      </c>
      <c r="P42" s="21" t="str">
        <f t="shared" si="8"/>
        <v/>
      </c>
    </row>
    <row r="43" spans="1:16" x14ac:dyDescent="0.2">
      <c r="A43" s="49">
        <f>'2029'!A43</f>
        <v>0</v>
      </c>
      <c r="B43" s="41">
        <f>'2029'!B43</f>
        <v>0</v>
      </c>
      <c r="C43" s="42">
        <f>'2029'!C43</f>
        <v>0</v>
      </c>
      <c r="D43" s="41">
        <f>'2029'!D43</f>
        <v>0</v>
      </c>
      <c r="E43" s="41">
        <f>'2029'!O43</f>
        <v>0</v>
      </c>
      <c r="F43" s="41">
        <f>'2029'!F43</f>
        <v>0</v>
      </c>
      <c r="G43" s="42">
        <f>'2029'!G43</f>
        <v>0</v>
      </c>
      <c r="H43" s="20">
        <f t="shared" si="0"/>
        <v>0</v>
      </c>
      <c r="I43" s="20">
        <f t="shared" si="1"/>
        <v>0</v>
      </c>
      <c r="J43" s="21">
        <f t="shared" si="2"/>
        <v>0</v>
      </c>
      <c r="K43" s="22">
        <f t="shared" si="3"/>
        <v>0</v>
      </c>
      <c r="L43" s="23" t="str">
        <f t="shared" si="4"/>
        <v/>
      </c>
      <c r="M43" s="24">
        <f t="shared" si="5"/>
        <v>0</v>
      </c>
      <c r="N43" s="25" t="str">
        <f t="shared" si="6"/>
        <v/>
      </c>
      <c r="O43" s="23">
        <f t="shared" si="7"/>
        <v>0</v>
      </c>
      <c r="P43" s="21" t="str">
        <f t="shared" si="8"/>
        <v/>
      </c>
    </row>
    <row r="44" spans="1:16" x14ac:dyDescent="0.2">
      <c r="A44" s="49">
        <f>'2029'!A44</f>
        <v>0</v>
      </c>
      <c r="B44" s="41">
        <f>'2029'!B44</f>
        <v>0</v>
      </c>
      <c r="C44" s="42">
        <f>'2029'!C44</f>
        <v>0</v>
      </c>
      <c r="D44" s="41">
        <f>'2029'!D44</f>
        <v>0</v>
      </c>
      <c r="E44" s="41">
        <f>'2029'!O44</f>
        <v>0</v>
      </c>
      <c r="F44" s="41">
        <f>'2029'!F44</f>
        <v>0</v>
      </c>
      <c r="G44" s="42">
        <f>'2029'!G44</f>
        <v>0</v>
      </c>
      <c r="H44" s="20">
        <f t="shared" si="0"/>
        <v>0</v>
      </c>
      <c r="I44" s="20">
        <f t="shared" si="1"/>
        <v>0</v>
      </c>
      <c r="J44" s="21">
        <f t="shared" si="2"/>
        <v>0</v>
      </c>
      <c r="K44" s="22">
        <f t="shared" si="3"/>
        <v>0</v>
      </c>
      <c r="L44" s="23" t="str">
        <f t="shared" si="4"/>
        <v/>
      </c>
      <c r="M44" s="24">
        <f t="shared" si="5"/>
        <v>0</v>
      </c>
      <c r="N44" s="25" t="str">
        <f t="shared" si="6"/>
        <v/>
      </c>
      <c r="O44" s="23">
        <f t="shared" si="7"/>
        <v>0</v>
      </c>
      <c r="P44" s="21" t="str">
        <f t="shared" si="8"/>
        <v/>
      </c>
    </row>
    <row r="45" spans="1:16" x14ac:dyDescent="0.2">
      <c r="A45" s="49">
        <f>'2029'!A45</f>
        <v>0</v>
      </c>
      <c r="B45" s="41">
        <f>'2029'!B45</f>
        <v>0</v>
      </c>
      <c r="C45" s="42">
        <f>'2029'!C45</f>
        <v>0</v>
      </c>
      <c r="D45" s="41">
        <f>'2029'!D45</f>
        <v>0</v>
      </c>
      <c r="E45" s="41">
        <f>'2029'!O45</f>
        <v>0</v>
      </c>
      <c r="F45" s="41">
        <f>'2029'!F45</f>
        <v>0</v>
      </c>
      <c r="G45" s="42">
        <f>'2029'!G45</f>
        <v>0</v>
      </c>
      <c r="H45" s="20">
        <f t="shared" si="0"/>
        <v>0</v>
      </c>
      <c r="I45" s="20">
        <f t="shared" si="1"/>
        <v>0</v>
      </c>
      <c r="J45" s="21">
        <f t="shared" si="2"/>
        <v>0</v>
      </c>
      <c r="K45" s="22">
        <f t="shared" si="3"/>
        <v>0</v>
      </c>
      <c r="L45" s="23" t="str">
        <f t="shared" si="4"/>
        <v/>
      </c>
      <c r="M45" s="24">
        <f t="shared" si="5"/>
        <v>0</v>
      </c>
      <c r="N45" s="25" t="str">
        <f t="shared" si="6"/>
        <v/>
      </c>
      <c r="O45" s="23">
        <f t="shared" si="7"/>
        <v>0</v>
      </c>
      <c r="P45" s="21" t="str">
        <f t="shared" si="8"/>
        <v/>
      </c>
    </row>
    <row r="46" spans="1:16" x14ac:dyDescent="0.2">
      <c r="A46" s="49">
        <f>'2029'!A46</f>
        <v>0</v>
      </c>
      <c r="B46" s="41">
        <f>'2029'!B46</f>
        <v>0</v>
      </c>
      <c r="C46" s="42">
        <f>'2029'!C46</f>
        <v>0</v>
      </c>
      <c r="D46" s="41">
        <f>'2029'!D46</f>
        <v>0</v>
      </c>
      <c r="E46" s="41">
        <f>'2029'!O46</f>
        <v>0</v>
      </c>
      <c r="F46" s="41">
        <f>'2029'!F46</f>
        <v>0</v>
      </c>
      <c r="G46" s="42">
        <f>'2029'!G46</f>
        <v>0</v>
      </c>
      <c r="H46" s="20">
        <f t="shared" si="0"/>
        <v>0</v>
      </c>
      <c r="I46" s="20">
        <f t="shared" si="1"/>
        <v>0</v>
      </c>
      <c r="J46" s="21">
        <f t="shared" si="2"/>
        <v>0</v>
      </c>
      <c r="K46" s="22">
        <f t="shared" si="3"/>
        <v>0</v>
      </c>
      <c r="L46" s="23" t="str">
        <f t="shared" si="4"/>
        <v/>
      </c>
      <c r="M46" s="24">
        <f t="shared" si="5"/>
        <v>0</v>
      </c>
      <c r="N46" s="25" t="str">
        <f t="shared" si="6"/>
        <v/>
      </c>
      <c r="O46" s="23">
        <f t="shared" si="7"/>
        <v>0</v>
      </c>
      <c r="P46" s="21" t="str">
        <f t="shared" si="8"/>
        <v/>
      </c>
    </row>
    <row r="47" spans="1:16" x14ac:dyDescent="0.2">
      <c r="A47" s="49">
        <f>'2029'!A47</f>
        <v>0</v>
      </c>
      <c r="B47" s="41">
        <f>'2029'!B47</f>
        <v>0</v>
      </c>
      <c r="C47" s="42">
        <f>'2029'!C47</f>
        <v>0</v>
      </c>
      <c r="D47" s="41">
        <f>'2029'!D47</f>
        <v>0</v>
      </c>
      <c r="E47" s="41">
        <f>'2029'!O47</f>
        <v>0</v>
      </c>
      <c r="F47" s="41">
        <f>'2029'!F47</f>
        <v>0</v>
      </c>
      <c r="G47" s="42">
        <f>'2029'!G47</f>
        <v>0</v>
      </c>
      <c r="H47" s="20">
        <f t="shared" si="0"/>
        <v>0</v>
      </c>
      <c r="I47" s="20">
        <f t="shared" si="1"/>
        <v>0</v>
      </c>
      <c r="J47" s="21">
        <f t="shared" si="2"/>
        <v>0</v>
      </c>
      <c r="K47" s="22">
        <f t="shared" si="3"/>
        <v>0</v>
      </c>
      <c r="L47" s="23" t="str">
        <f t="shared" si="4"/>
        <v/>
      </c>
      <c r="M47" s="24">
        <f t="shared" si="5"/>
        <v>0</v>
      </c>
      <c r="N47" s="25" t="str">
        <f t="shared" si="6"/>
        <v/>
      </c>
      <c r="O47" s="23">
        <f t="shared" si="7"/>
        <v>0</v>
      </c>
      <c r="P47" s="21" t="str">
        <f t="shared" si="8"/>
        <v/>
      </c>
    </row>
    <row r="48" spans="1:16" x14ac:dyDescent="0.2">
      <c r="A48" s="49">
        <f>'2029'!A48</f>
        <v>0</v>
      </c>
      <c r="B48" s="41">
        <f>'2029'!B48</f>
        <v>0</v>
      </c>
      <c r="C48" s="42">
        <f>'2029'!C48</f>
        <v>0</v>
      </c>
      <c r="D48" s="41">
        <f>'2029'!D48</f>
        <v>0</v>
      </c>
      <c r="E48" s="41">
        <f>'2029'!O48</f>
        <v>0</v>
      </c>
      <c r="F48" s="41">
        <f>'2029'!F48</f>
        <v>0</v>
      </c>
      <c r="G48" s="42">
        <f>'2029'!G48</f>
        <v>0</v>
      </c>
      <c r="H48" s="20">
        <f t="shared" si="0"/>
        <v>0</v>
      </c>
      <c r="I48" s="20">
        <f t="shared" si="1"/>
        <v>0</v>
      </c>
      <c r="J48" s="21">
        <f t="shared" si="2"/>
        <v>0</v>
      </c>
      <c r="K48" s="22">
        <f t="shared" si="3"/>
        <v>0</v>
      </c>
      <c r="L48" s="23" t="str">
        <f t="shared" si="4"/>
        <v/>
      </c>
      <c r="M48" s="24">
        <f t="shared" si="5"/>
        <v>0</v>
      </c>
      <c r="N48" s="25" t="str">
        <f t="shared" si="6"/>
        <v/>
      </c>
      <c r="O48" s="23">
        <f t="shared" si="7"/>
        <v>0</v>
      </c>
      <c r="P48" s="21" t="str">
        <f t="shared" si="8"/>
        <v/>
      </c>
    </row>
    <row r="49" spans="1:16" x14ac:dyDescent="0.2">
      <c r="A49" s="49">
        <f>'2029'!A49</f>
        <v>0</v>
      </c>
      <c r="B49" s="41">
        <f>'2029'!B49</f>
        <v>0</v>
      </c>
      <c r="C49" s="42">
        <f>'2029'!C49</f>
        <v>0</v>
      </c>
      <c r="D49" s="41">
        <f>'2029'!D49</f>
        <v>0</v>
      </c>
      <c r="E49" s="41">
        <f>'2029'!O49</f>
        <v>0</v>
      </c>
      <c r="F49" s="41">
        <f>'2029'!F49</f>
        <v>0</v>
      </c>
      <c r="G49" s="42">
        <f>'2029'!G49</f>
        <v>0</v>
      </c>
      <c r="H49" s="20">
        <f t="shared" si="0"/>
        <v>0</v>
      </c>
      <c r="I49" s="20">
        <f t="shared" si="1"/>
        <v>0</v>
      </c>
      <c r="J49" s="21">
        <f t="shared" si="2"/>
        <v>0</v>
      </c>
      <c r="K49" s="22">
        <f t="shared" si="3"/>
        <v>0</v>
      </c>
      <c r="L49" s="23" t="str">
        <f t="shared" si="4"/>
        <v/>
      </c>
      <c r="M49" s="24">
        <f t="shared" si="5"/>
        <v>0</v>
      </c>
      <c r="N49" s="25" t="str">
        <f t="shared" si="6"/>
        <v/>
      </c>
      <c r="O49" s="23">
        <f t="shared" si="7"/>
        <v>0</v>
      </c>
      <c r="P49" s="21" t="str">
        <f t="shared" si="8"/>
        <v/>
      </c>
    </row>
    <row r="50" spans="1:16" x14ac:dyDescent="0.2">
      <c r="A50" s="49">
        <f>'2029'!A50</f>
        <v>0</v>
      </c>
      <c r="B50" s="41">
        <f>'2029'!B50</f>
        <v>0</v>
      </c>
      <c r="C50" s="42">
        <f>'2029'!C50</f>
        <v>0</v>
      </c>
      <c r="D50" s="41">
        <f>'2029'!D50</f>
        <v>0</v>
      </c>
      <c r="E50" s="41">
        <f>'2029'!O50</f>
        <v>0</v>
      </c>
      <c r="F50" s="41">
        <f>'2029'!F50</f>
        <v>0</v>
      </c>
      <c r="G50" s="42">
        <f>'2029'!G50</f>
        <v>0</v>
      </c>
      <c r="H50" s="20">
        <f t="shared" si="0"/>
        <v>0</v>
      </c>
      <c r="I50" s="20">
        <f t="shared" si="1"/>
        <v>0</v>
      </c>
      <c r="J50" s="21">
        <f t="shared" si="2"/>
        <v>0</v>
      </c>
      <c r="K50" s="22">
        <f t="shared" si="3"/>
        <v>0</v>
      </c>
      <c r="L50" s="23" t="str">
        <f t="shared" si="4"/>
        <v/>
      </c>
      <c r="M50" s="24">
        <f t="shared" si="5"/>
        <v>0</v>
      </c>
      <c r="N50" s="25" t="str">
        <f t="shared" si="6"/>
        <v/>
      </c>
      <c r="O50" s="23">
        <f t="shared" si="7"/>
        <v>0</v>
      </c>
      <c r="P50" s="21" t="str">
        <f t="shared" si="8"/>
        <v/>
      </c>
    </row>
    <row r="51" spans="1:16" x14ac:dyDescent="0.2">
      <c r="A51" s="49">
        <f>'2029'!A51</f>
        <v>0</v>
      </c>
      <c r="B51" s="41">
        <f>'2029'!B51</f>
        <v>0</v>
      </c>
      <c r="C51" s="42">
        <f>'2029'!C51</f>
        <v>0</v>
      </c>
      <c r="D51" s="41">
        <f>'2029'!D51</f>
        <v>0</v>
      </c>
      <c r="E51" s="41">
        <f>'2029'!O51</f>
        <v>0</v>
      </c>
      <c r="F51" s="41">
        <f>'2029'!F51</f>
        <v>0</v>
      </c>
      <c r="G51" s="42">
        <f>'2029'!G51</f>
        <v>0</v>
      </c>
      <c r="H51" s="20">
        <f t="shared" si="0"/>
        <v>0</v>
      </c>
      <c r="I51" s="20">
        <f t="shared" si="1"/>
        <v>0</v>
      </c>
      <c r="J51" s="21">
        <f t="shared" si="2"/>
        <v>0</v>
      </c>
      <c r="K51" s="22">
        <f t="shared" si="3"/>
        <v>0</v>
      </c>
      <c r="L51" s="23" t="str">
        <f t="shared" si="4"/>
        <v/>
      </c>
      <c r="M51" s="24">
        <f t="shared" si="5"/>
        <v>0</v>
      </c>
      <c r="N51" s="25" t="str">
        <f t="shared" si="6"/>
        <v/>
      </c>
      <c r="O51" s="23">
        <f t="shared" si="7"/>
        <v>0</v>
      </c>
      <c r="P51" s="21" t="str">
        <f t="shared" si="8"/>
        <v/>
      </c>
    </row>
    <row r="52" spans="1:16" x14ac:dyDescent="0.2">
      <c r="A52" s="49">
        <f>'2029'!A52</f>
        <v>0</v>
      </c>
      <c r="B52" s="41">
        <f>'2029'!B52</f>
        <v>0</v>
      </c>
      <c r="C52" s="42">
        <f>'2029'!C52</f>
        <v>0</v>
      </c>
      <c r="D52" s="41">
        <f>'2029'!D52</f>
        <v>0</v>
      </c>
      <c r="E52" s="41">
        <f>'2029'!O52</f>
        <v>0</v>
      </c>
      <c r="F52" s="41">
        <f>'2029'!F52</f>
        <v>0</v>
      </c>
      <c r="G52" s="42">
        <f>'2029'!G52</f>
        <v>0</v>
      </c>
      <c r="H52" s="20">
        <f t="shared" si="0"/>
        <v>0</v>
      </c>
      <c r="I52" s="20">
        <f t="shared" si="1"/>
        <v>0</v>
      </c>
      <c r="J52" s="21">
        <f t="shared" si="2"/>
        <v>0</v>
      </c>
      <c r="K52" s="22">
        <f t="shared" si="3"/>
        <v>0</v>
      </c>
      <c r="L52" s="23" t="str">
        <f t="shared" si="4"/>
        <v/>
      </c>
      <c r="M52" s="24">
        <f t="shared" si="5"/>
        <v>0</v>
      </c>
      <c r="N52" s="25" t="str">
        <f t="shared" si="6"/>
        <v/>
      </c>
      <c r="O52" s="23">
        <f t="shared" si="7"/>
        <v>0</v>
      </c>
      <c r="P52" s="21" t="str">
        <f t="shared" si="8"/>
        <v/>
      </c>
    </row>
    <row r="53" spans="1:16" x14ac:dyDescent="0.2">
      <c r="A53" s="49">
        <f>'2029'!A53</f>
        <v>0</v>
      </c>
      <c r="B53" s="41">
        <f>'2029'!B53</f>
        <v>0</v>
      </c>
      <c r="C53" s="42">
        <f>'2029'!C53</f>
        <v>0</v>
      </c>
      <c r="D53" s="41">
        <f>'2029'!D53</f>
        <v>0</v>
      </c>
      <c r="E53" s="41">
        <f>'2029'!O53</f>
        <v>0</v>
      </c>
      <c r="F53" s="41">
        <f>'2029'!F53</f>
        <v>0</v>
      </c>
      <c r="G53" s="42">
        <f>'2029'!G53</f>
        <v>0</v>
      </c>
      <c r="H53" s="20">
        <f t="shared" si="0"/>
        <v>0</v>
      </c>
      <c r="I53" s="20">
        <f t="shared" si="1"/>
        <v>0</v>
      </c>
      <c r="J53" s="21">
        <f t="shared" si="2"/>
        <v>0</v>
      </c>
      <c r="K53" s="22">
        <f t="shared" si="3"/>
        <v>0</v>
      </c>
      <c r="L53" s="23" t="str">
        <f t="shared" si="4"/>
        <v/>
      </c>
      <c r="M53" s="24">
        <f t="shared" si="5"/>
        <v>0</v>
      </c>
      <c r="N53" s="25" t="str">
        <f t="shared" si="6"/>
        <v/>
      </c>
      <c r="O53" s="23">
        <f t="shared" si="7"/>
        <v>0</v>
      </c>
      <c r="P53" s="21" t="str">
        <f t="shared" si="8"/>
        <v/>
      </c>
    </row>
    <row r="54" spans="1:16" x14ac:dyDescent="0.2">
      <c r="A54" s="49">
        <f>'2029'!A54</f>
        <v>0</v>
      </c>
      <c r="B54" s="41">
        <f>'2029'!B54</f>
        <v>0</v>
      </c>
      <c r="C54" s="42">
        <f>'2029'!C54</f>
        <v>0</v>
      </c>
      <c r="D54" s="41">
        <f>'2029'!D54</f>
        <v>0</v>
      </c>
      <c r="E54" s="41">
        <f>'2029'!O54</f>
        <v>0</v>
      </c>
      <c r="F54" s="41">
        <f>'2029'!F54</f>
        <v>0</v>
      </c>
      <c r="G54" s="42">
        <f>'2029'!G54</f>
        <v>0</v>
      </c>
      <c r="H54" s="20">
        <f t="shared" si="0"/>
        <v>0</v>
      </c>
      <c r="I54" s="20">
        <f t="shared" si="1"/>
        <v>0</v>
      </c>
      <c r="J54" s="21">
        <f t="shared" si="2"/>
        <v>0</v>
      </c>
      <c r="K54" s="22">
        <f t="shared" si="3"/>
        <v>0</v>
      </c>
      <c r="L54" s="23" t="str">
        <f t="shared" si="4"/>
        <v/>
      </c>
      <c r="M54" s="24">
        <f t="shared" si="5"/>
        <v>0</v>
      </c>
      <c r="N54" s="25" t="str">
        <f t="shared" si="6"/>
        <v/>
      </c>
      <c r="O54" s="23">
        <f t="shared" si="7"/>
        <v>0</v>
      </c>
      <c r="P54" s="21" t="str">
        <f t="shared" si="8"/>
        <v/>
      </c>
    </row>
    <row r="55" spans="1:16" x14ac:dyDescent="0.2">
      <c r="A55" s="49">
        <f>'2029'!A55</f>
        <v>0</v>
      </c>
      <c r="B55" s="41">
        <f>'2029'!B55</f>
        <v>0</v>
      </c>
      <c r="C55" s="42">
        <f>'2029'!C55</f>
        <v>0</v>
      </c>
      <c r="D55" s="41">
        <f>'2029'!D55</f>
        <v>0</v>
      </c>
      <c r="E55" s="41">
        <f>'2029'!O55</f>
        <v>0</v>
      </c>
      <c r="F55" s="41">
        <f>'2029'!F55</f>
        <v>0</v>
      </c>
      <c r="G55" s="42">
        <f>'2029'!G55</f>
        <v>0</v>
      </c>
      <c r="H55" s="20">
        <f t="shared" si="0"/>
        <v>0</v>
      </c>
      <c r="I55" s="20">
        <f t="shared" si="1"/>
        <v>0</v>
      </c>
      <c r="J55" s="21">
        <f t="shared" si="2"/>
        <v>0</v>
      </c>
      <c r="K55" s="22">
        <f t="shared" si="3"/>
        <v>0</v>
      </c>
      <c r="L55" s="23" t="str">
        <f t="shared" si="4"/>
        <v/>
      </c>
      <c r="M55" s="24">
        <f t="shared" si="5"/>
        <v>0</v>
      </c>
      <c r="N55" s="25" t="str">
        <f t="shared" si="6"/>
        <v/>
      </c>
      <c r="O55" s="23">
        <f t="shared" si="7"/>
        <v>0</v>
      </c>
      <c r="P55" s="21" t="str">
        <f t="shared" si="8"/>
        <v/>
      </c>
    </row>
    <row r="56" spans="1:16" x14ac:dyDescent="0.2">
      <c r="A56" s="49">
        <f>'2029'!A56</f>
        <v>0</v>
      </c>
      <c r="B56" s="41">
        <f>'2029'!B56</f>
        <v>0</v>
      </c>
      <c r="C56" s="42">
        <f>'2029'!C56</f>
        <v>0</v>
      </c>
      <c r="D56" s="41">
        <f>'2029'!D56</f>
        <v>0</v>
      </c>
      <c r="E56" s="41">
        <f>'2029'!O56</f>
        <v>0</v>
      </c>
      <c r="F56" s="41">
        <f>'2029'!F56</f>
        <v>0</v>
      </c>
      <c r="G56" s="42">
        <f>'2029'!G56</f>
        <v>0</v>
      </c>
      <c r="H56" s="20">
        <f t="shared" si="0"/>
        <v>0</v>
      </c>
      <c r="I56" s="20">
        <f t="shared" si="1"/>
        <v>0</v>
      </c>
      <c r="J56" s="21">
        <f t="shared" si="2"/>
        <v>0</v>
      </c>
      <c r="K56" s="22">
        <f t="shared" si="3"/>
        <v>0</v>
      </c>
      <c r="L56" s="23" t="str">
        <f t="shared" si="4"/>
        <v/>
      </c>
      <c r="M56" s="24">
        <f t="shared" si="5"/>
        <v>0</v>
      </c>
      <c r="N56" s="25" t="str">
        <f t="shared" si="6"/>
        <v/>
      </c>
      <c r="O56" s="23">
        <f t="shared" si="7"/>
        <v>0</v>
      </c>
      <c r="P56" s="21" t="str">
        <f t="shared" si="8"/>
        <v/>
      </c>
    </row>
    <row r="57" spans="1:16" x14ac:dyDescent="0.2">
      <c r="A57" s="49">
        <f>'2029'!A57</f>
        <v>0</v>
      </c>
      <c r="B57" s="41">
        <f>'2029'!B57</f>
        <v>0</v>
      </c>
      <c r="C57" s="42">
        <f>'2029'!C57</f>
        <v>0</v>
      </c>
      <c r="D57" s="41">
        <f>'2029'!D57</f>
        <v>0</v>
      </c>
      <c r="E57" s="41">
        <f>'2029'!O57</f>
        <v>0</v>
      </c>
      <c r="F57" s="41">
        <f>'2029'!F57</f>
        <v>0</v>
      </c>
      <c r="G57" s="42">
        <f>'2029'!G57</f>
        <v>0</v>
      </c>
      <c r="H57" s="20">
        <f t="shared" si="0"/>
        <v>0</v>
      </c>
      <c r="I57" s="20">
        <f t="shared" si="1"/>
        <v>0</v>
      </c>
      <c r="J57" s="21">
        <f t="shared" si="2"/>
        <v>0</v>
      </c>
      <c r="K57" s="22">
        <f t="shared" si="3"/>
        <v>0</v>
      </c>
      <c r="L57" s="23" t="str">
        <f t="shared" si="4"/>
        <v/>
      </c>
      <c r="M57" s="24">
        <f t="shared" si="5"/>
        <v>0</v>
      </c>
      <c r="N57" s="25" t="str">
        <f t="shared" si="6"/>
        <v/>
      </c>
      <c r="O57" s="23">
        <f t="shared" si="7"/>
        <v>0</v>
      </c>
      <c r="P57" s="21" t="str">
        <f t="shared" si="8"/>
        <v/>
      </c>
    </row>
    <row r="58" spans="1:16" ht="15" thickBot="1" x14ac:dyDescent="0.25">
      <c r="A58" s="49">
        <f>'2029'!A58</f>
        <v>0</v>
      </c>
      <c r="B58" s="41">
        <f>'2029'!B58</f>
        <v>0</v>
      </c>
      <c r="C58" s="42">
        <f>'2029'!C58</f>
        <v>0</v>
      </c>
      <c r="D58" s="41">
        <f>'2029'!D58</f>
        <v>0</v>
      </c>
      <c r="E58" s="41">
        <f>'2029'!O58</f>
        <v>0</v>
      </c>
      <c r="F58" s="41">
        <v>0</v>
      </c>
      <c r="G58" s="42">
        <f>'2029'!G58</f>
        <v>0</v>
      </c>
      <c r="H58" s="20">
        <f t="shared" si="0"/>
        <v>0</v>
      </c>
      <c r="I58" s="20">
        <f t="shared" si="1"/>
        <v>0</v>
      </c>
      <c r="J58" s="21">
        <f t="shared" si="2"/>
        <v>0</v>
      </c>
      <c r="K58" s="22">
        <f t="shared" si="3"/>
        <v>0</v>
      </c>
      <c r="L58" s="23" t="str">
        <f t="shared" si="4"/>
        <v/>
      </c>
      <c r="M58" s="24">
        <f t="shared" si="5"/>
        <v>0</v>
      </c>
      <c r="N58" s="25" t="str">
        <f t="shared" si="6"/>
        <v/>
      </c>
      <c r="O58" s="23">
        <f t="shared" si="7"/>
        <v>0</v>
      </c>
      <c r="P58" s="21" t="str">
        <f t="shared" si="8"/>
        <v/>
      </c>
    </row>
    <row r="59" spans="1:16" ht="27" thickBot="1" x14ac:dyDescent="0.45">
      <c r="A59" s="47" t="str">
        <f>"Total "&amp;G1</f>
        <v>Total 2030</v>
      </c>
      <c r="B59" s="26"/>
      <c r="C59" s="27"/>
      <c r="D59" s="28"/>
      <c r="E59" s="28"/>
      <c r="F59" s="28"/>
      <c r="G59" s="26"/>
      <c r="H59" s="29" t="str">
        <f>IF(G59="","",G59+1)</f>
        <v/>
      </c>
      <c r="I59" s="29" t="str">
        <f>IF(P59="","",G59+P59)</f>
        <v/>
      </c>
      <c r="J59" s="26" t="str">
        <f>IF(G59="","",$G$1-G59)</f>
        <v/>
      </c>
      <c r="K59" s="30" t="str">
        <f>IF(D59="","",D59/P59)</f>
        <v/>
      </c>
      <c r="L59" s="31">
        <f>SUM(L3:L58)</f>
        <v>0</v>
      </c>
      <c r="M59" s="32" t="str">
        <f>IF(J59=0,0,(IF(G59="","",(IF(J59=0,0,K59*J59)))))</f>
        <v/>
      </c>
      <c r="N59" s="33">
        <f>SUM(N3:N57)</f>
        <v>0</v>
      </c>
      <c r="O59" s="31">
        <f>SUM(O3:O57)</f>
        <v>0</v>
      </c>
      <c r="P59" s="34"/>
    </row>
  </sheetData>
  <conditionalFormatting sqref="A3:B58 D3:F58">
    <cfRule type="cellIs" dxfId="17" priority="12" operator="equal">
      <formula>0</formula>
    </cfRule>
  </conditionalFormatting>
  <conditionalFormatting sqref="C3:C58">
    <cfRule type="cellIs" dxfId="16" priority="5" operator="equal">
      <formula>0</formula>
    </cfRule>
  </conditionalFormatting>
  <conditionalFormatting sqref="G3:G58">
    <cfRule type="cellIs" dxfId="15" priority="4" operator="equal">
      <formula>0</formula>
    </cfRule>
  </conditionalFormatting>
  <conditionalFormatting sqref="J3:J58">
    <cfRule type="cellIs" dxfId="14" priority="3" operator="equal">
      <formula>"abgelaufen"</formula>
    </cfRule>
  </conditionalFormatting>
  <conditionalFormatting sqref="P3:P58">
    <cfRule type="cellIs" dxfId="13" priority="2" operator="equal">
      <formula>"abgelaufen"</formula>
    </cfRule>
  </conditionalFormatting>
  <conditionalFormatting sqref="P3:P58">
    <cfRule type="cellIs" dxfId="12" priority="1" operator="equal">
      <formula>0</formula>
    </cfRule>
  </conditionalFormatting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sqref="A1:A1048576"/>
    </sheetView>
  </sheetViews>
  <sheetFormatPr baseColWidth="10" defaultRowHeight="14.25" x14ac:dyDescent="0.2"/>
  <cols>
    <col min="1" max="1" width="12" style="48" bestFit="1" customWidth="1"/>
    <col min="2" max="2" width="26.625" style="11" customWidth="1"/>
    <col min="3" max="3" width="9.375" style="35" bestFit="1" customWidth="1"/>
    <col min="4" max="4" width="12.375" style="36" customWidth="1"/>
    <col min="5" max="5" width="14.75" style="36" bestFit="1" customWidth="1"/>
    <col min="6" max="6" width="19.625" style="36" bestFit="1" customWidth="1"/>
    <col min="7" max="8" width="13.125" style="11" bestFit="1" customWidth="1"/>
    <col min="9" max="9" width="13.125" style="11" customWidth="1"/>
    <col min="10" max="10" width="11.875" style="11" bestFit="1" customWidth="1"/>
    <col min="11" max="11" width="2.5" style="37" hidden="1" customWidth="1"/>
    <col min="12" max="12" width="13.125" style="35" bestFit="1" customWidth="1"/>
    <col min="13" max="13" width="15.375" style="38" bestFit="1" customWidth="1"/>
    <col min="14" max="14" width="0.25" style="39" hidden="1" customWidth="1"/>
    <col min="15" max="15" width="15.5" style="35" bestFit="1" customWidth="1"/>
    <col min="16" max="16" width="11.875" style="11" bestFit="1" customWidth="1"/>
    <col min="17" max="16384" width="11" style="11"/>
  </cols>
  <sheetData>
    <row r="1" spans="1:16" ht="27" thickBot="1" x14ac:dyDescent="0.45">
      <c r="A1" s="43" t="s">
        <v>2</v>
      </c>
      <c r="B1" s="2"/>
      <c r="C1" s="3"/>
      <c r="D1" s="4"/>
      <c r="E1" s="4"/>
      <c r="F1" s="4"/>
      <c r="G1" s="5">
        <f>'2017'!G1+14</f>
        <v>2031</v>
      </c>
      <c r="H1" s="6"/>
      <c r="I1" s="6"/>
      <c r="J1" s="6"/>
      <c r="K1" s="7"/>
      <c r="L1" s="3"/>
      <c r="M1" s="8"/>
      <c r="N1" s="9"/>
      <c r="O1" s="10"/>
      <c r="P1" s="6"/>
    </row>
    <row r="2" spans="1:16" s="19" customFormat="1" ht="49.5" customHeight="1" x14ac:dyDescent="0.25">
      <c r="A2" s="44" t="s">
        <v>0</v>
      </c>
      <c r="B2" s="12" t="s">
        <v>1</v>
      </c>
      <c r="C2" s="13" t="s">
        <v>6</v>
      </c>
      <c r="D2" s="13" t="s">
        <v>4</v>
      </c>
      <c r="E2" s="13" t="str">
        <f>"Bestandeswert 
Anfang "&amp;G1</f>
        <v>Bestandeswert 
Anfang 2031</v>
      </c>
      <c r="F2" s="13" t="s">
        <v>8</v>
      </c>
      <c r="G2" s="14" t="s">
        <v>9</v>
      </c>
      <c r="H2" s="14" t="s">
        <v>3</v>
      </c>
      <c r="I2" s="14" t="s">
        <v>5</v>
      </c>
      <c r="J2" s="14" t="str">
        <f>"konsumierte
ND Ende "&amp;G1</f>
        <v>konsumierte
ND Ende 2031</v>
      </c>
      <c r="K2" s="15" t="s">
        <v>7</v>
      </c>
      <c r="L2" s="16" t="str">
        <f>"Abschreibung
im Jahr "&amp;G1</f>
        <v>Abschreibung
im Jahr 2031</v>
      </c>
      <c r="M2" s="14" t="str">
        <f>"kumulierte
Abschreibungen
Ende "&amp;G1</f>
        <v>kumulierte
Abschreibungen
Ende 2031</v>
      </c>
      <c r="N2" s="17" t="str">
        <f>"Buchwert
Anfang " &amp;G1</f>
        <v>Buchwert
Anfang 2031</v>
      </c>
      <c r="O2" s="16" t="str">
        <f>"Buchwert 
ohne Neuinvest.
Ende "&amp;G1</f>
        <v>Buchwert 
ohne Neuinvest.
Ende 2031</v>
      </c>
      <c r="P2" s="18" t="str">
        <f>"Rest-ND
Ende "&amp;G1</f>
        <v>Rest-ND
Ende 2031</v>
      </c>
    </row>
    <row r="3" spans="1:16" x14ac:dyDescent="0.2">
      <c r="A3" s="49">
        <f>'2030'!A3</f>
        <v>0</v>
      </c>
      <c r="B3" s="41">
        <f>'2030'!B3</f>
        <v>0</v>
      </c>
      <c r="C3" s="42">
        <f>'2030'!C3</f>
        <v>0</v>
      </c>
      <c r="D3" s="41">
        <f>'2030'!D3</f>
        <v>0</v>
      </c>
      <c r="E3" s="41">
        <f>'2030'!O3</f>
        <v>0</v>
      </c>
      <c r="F3" s="41">
        <f>'2030'!F3</f>
        <v>0</v>
      </c>
      <c r="G3" s="42">
        <f>'2030'!G3</f>
        <v>0</v>
      </c>
      <c r="H3" s="20">
        <f>IF(F3="ewig","keine Abschr.",IF(C3&gt;0,C3+1,0))</f>
        <v>0</v>
      </c>
      <c r="I3" s="20">
        <f>IF(F3="ewig","keine Abschr.",IF(C3&gt;0,C3+F3,0))</f>
        <v>0</v>
      </c>
      <c r="J3" s="21">
        <f>IF(H3="keine Abschr.","keine Abschr.",IF(C3&gt;0,IF(C3+F3&lt;$G$1,"abgelaufen",(C3-$G$1)*-1),0))</f>
        <v>0</v>
      </c>
      <c r="K3" s="22">
        <f>IF(E3&gt;0,IF(J3="abgelaufen",E3,E3/(P3+1)),0)</f>
        <v>0</v>
      </c>
      <c r="L3" s="23" t="str">
        <f>IF(H3="keine Abschr.","keine Abschr.",IF(J3="abgelaufen",K3,IF(I3&gt;=$G$1,K3,"")))</f>
        <v/>
      </c>
      <c r="M3" s="24">
        <f>IF(H3="keine Abschr.","keine Abschr.",IF(C3=0,0,IF(E3&gt;0,D3-E3+L3,IF(J3="abgelaufen",D3,IF(E3=0,0)))))</f>
        <v>0</v>
      </c>
      <c r="N3" s="25" t="str">
        <f>IF(E3&gt;0,E3,"")</f>
        <v/>
      </c>
      <c r="O3" s="23">
        <f>IF(H3="keine Abschr.",E3,IF(E3&gt;0,E3-L3,0))</f>
        <v>0</v>
      </c>
      <c r="P3" s="21" t="str">
        <f>IF(H3="keine Abschr.","keine Abschr.",IF(J3="abgelaufen",0,IF(E3&gt;0,F3-J3,"")))</f>
        <v/>
      </c>
    </row>
    <row r="4" spans="1:16" x14ac:dyDescent="0.2">
      <c r="A4" s="49">
        <f>'2030'!A4</f>
        <v>0</v>
      </c>
      <c r="B4" s="41">
        <f>'2030'!B4</f>
        <v>0</v>
      </c>
      <c r="C4" s="42">
        <f>'2030'!C4</f>
        <v>0</v>
      </c>
      <c r="D4" s="41">
        <f>'2030'!D4</f>
        <v>0</v>
      </c>
      <c r="E4" s="41">
        <f>'2030'!O4</f>
        <v>0</v>
      </c>
      <c r="F4" s="41">
        <f>'2030'!F4</f>
        <v>0</v>
      </c>
      <c r="G4" s="42">
        <f>'2030'!G4</f>
        <v>0</v>
      </c>
      <c r="H4" s="20">
        <f t="shared" ref="H4:H58" si="0">IF(F4="ewig","keine Abschr.",IF(C4&gt;0,C4+1,0))</f>
        <v>0</v>
      </c>
      <c r="I4" s="20">
        <f t="shared" ref="I4:I58" si="1">IF(F4="ewig","keine Abschr.",IF(C4&gt;0,C4+F4,0))</f>
        <v>0</v>
      </c>
      <c r="J4" s="21">
        <f t="shared" ref="J4:J58" si="2">IF(H4="keine Abschr.","keine Abschr.",IF(C4&gt;0,IF(C4+F4&lt;$G$1,"abgelaufen",(C4-$G$1)*-1),0))</f>
        <v>0</v>
      </c>
      <c r="K4" s="22">
        <f t="shared" ref="K4:K58" si="3">IF(E4&gt;0,IF(J4="abgelaufen",E4,E4/(P4+1)),0)</f>
        <v>0</v>
      </c>
      <c r="L4" s="23" t="str">
        <f t="shared" ref="L4:L58" si="4">IF(H4="keine Abschr.","keine Abschr.",IF(J4="abgelaufen",K4,IF(I4&gt;=$G$1,K4,"")))</f>
        <v/>
      </c>
      <c r="M4" s="24">
        <f t="shared" ref="M4:M58" si="5">IF(H4="keine Abschr.","keine Abschr.",IF(C4=0,0,IF(E4&gt;0,D4-E4+L4,IF(J4="abgelaufen",D4,IF(E4=0,0)))))</f>
        <v>0</v>
      </c>
      <c r="N4" s="25" t="str">
        <f t="shared" ref="N4:N58" si="6">IF(E4&gt;0,E4,"")</f>
        <v/>
      </c>
      <c r="O4" s="23">
        <f t="shared" ref="O4:O58" si="7">IF(H4="keine Abschr.",E4,IF(E4&gt;0,E4-L4,0))</f>
        <v>0</v>
      </c>
      <c r="P4" s="21" t="str">
        <f t="shared" ref="P4:P58" si="8">IF(H4="keine Abschr.","keine Abschr.",IF(J4="abgelaufen",0,IF(E4&gt;0,F4-J4,"")))</f>
        <v/>
      </c>
    </row>
    <row r="5" spans="1:16" x14ac:dyDescent="0.2">
      <c r="A5" s="49">
        <f>'2030'!A5</f>
        <v>0</v>
      </c>
      <c r="B5" s="41">
        <f>'2030'!B5</f>
        <v>0</v>
      </c>
      <c r="C5" s="42">
        <f>'2030'!C5</f>
        <v>0</v>
      </c>
      <c r="D5" s="41">
        <f>'2030'!D5</f>
        <v>0</v>
      </c>
      <c r="E5" s="41">
        <f>'2030'!O5</f>
        <v>0</v>
      </c>
      <c r="F5" s="41">
        <f>'2030'!F5</f>
        <v>0</v>
      </c>
      <c r="G5" s="42">
        <f>'2030'!G5</f>
        <v>0</v>
      </c>
      <c r="H5" s="20">
        <f t="shared" si="0"/>
        <v>0</v>
      </c>
      <c r="I5" s="20">
        <f t="shared" si="1"/>
        <v>0</v>
      </c>
      <c r="J5" s="21">
        <f t="shared" si="2"/>
        <v>0</v>
      </c>
      <c r="K5" s="22">
        <f t="shared" si="3"/>
        <v>0</v>
      </c>
      <c r="L5" s="23" t="str">
        <f t="shared" si="4"/>
        <v/>
      </c>
      <c r="M5" s="24">
        <f t="shared" si="5"/>
        <v>0</v>
      </c>
      <c r="N5" s="25" t="str">
        <f t="shared" si="6"/>
        <v/>
      </c>
      <c r="O5" s="23">
        <f t="shared" si="7"/>
        <v>0</v>
      </c>
      <c r="P5" s="21" t="str">
        <f t="shared" si="8"/>
        <v/>
      </c>
    </row>
    <row r="6" spans="1:16" x14ac:dyDescent="0.2">
      <c r="A6" s="49">
        <f>'2030'!A6</f>
        <v>0</v>
      </c>
      <c r="B6" s="41">
        <f>'2030'!B6</f>
        <v>0</v>
      </c>
      <c r="C6" s="42">
        <f>'2030'!C6</f>
        <v>0</v>
      </c>
      <c r="D6" s="41">
        <f>'2030'!D6</f>
        <v>0</v>
      </c>
      <c r="E6" s="41">
        <f>'2030'!O6</f>
        <v>0</v>
      </c>
      <c r="F6" s="41">
        <f>'2030'!F6</f>
        <v>0</v>
      </c>
      <c r="G6" s="42">
        <f>'2030'!G6</f>
        <v>0</v>
      </c>
      <c r="H6" s="20">
        <f t="shared" si="0"/>
        <v>0</v>
      </c>
      <c r="I6" s="20">
        <f t="shared" si="1"/>
        <v>0</v>
      </c>
      <c r="J6" s="21">
        <f t="shared" si="2"/>
        <v>0</v>
      </c>
      <c r="K6" s="22">
        <f t="shared" si="3"/>
        <v>0</v>
      </c>
      <c r="L6" s="23" t="str">
        <f t="shared" si="4"/>
        <v/>
      </c>
      <c r="M6" s="24">
        <f t="shared" si="5"/>
        <v>0</v>
      </c>
      <c r="N6" s="25" t="str">
        <f t="shared" si="6"/>
        <v/>
      </c>
      <c r="O6" s="23">
        <f t="shared" si="7"/>
        <v>0</v>
      </c>
      <c r="P6" s="21" t="str">
        <f t="shared" si="8"/>
        <v/>
      </c>
    </row>
    <row r="7" spans="1:16" x14ac:dyDescent="0.2">
      <c r="A7" s="49">
        <f>'2030'!A7</f>
        <v>0</v>
      </c>
      <c r="B7" s="41">
        <f>'2030'!B7</f>
        <v>0</v>
      </c>
      <c r="C7" s="42">
        <f>'2030'!C7</f>
        <v>0</v>
      </c>
      <c r="D7" s="41">
        <f>'2030'!D7</f>
        <v>0</v>
      </c>
      <c r="E7" s="41">
        <f>'2030'!O7</f>
        <v>0</v>
      </c>
      <c r="F7" s="41">
        <f>'2030'!F7</f>
        <v>0</v>
      </c>
      <c r="G7" s="42">
        <f>'2030'!G7</f>
        <v>0</v>
      </c>
      <c r="H7" s="20">
        <f t="shared" si="0"/>
        <v>0</v>
      </c>
      <c r="I7" s="20">
        <f t="shared" si="1"/>
        <v>0</v>
      </c>
      <c r="J7" s="21">
        <f t="shared" si="2"/>
        <v>0</v>
      </c>
      <c r="K7" s="22">
        <f t="shared" si="3"/>
        <v>0</v>
      </c>
      <c r="L7" s="23" t="str">
        <f t="shared" si="4"/>
        <v/>
      </c>
      <c r="M7" s="24">
        <f t="shared" si="5"/>
        <v>0</v>
      </c>
      <c r="N7" s="25" t="str">
        <f t="shared" si="6"/>
        <v/>
      </c>
      <c r="O7" s="23">
        <f t="shared" si="7"/>
        <v>0</v>
      </c>
      <c r="P7" s="21" t="str">
        <f t="shared" si="8"/>
        <v/>
      </c>
    </row>
    <row r="8" spans="1:16" x14ac:dyDescent="0.2">
      <c r="A8" s="49">
        <f>'2030'!A8</f>
        <v>0</v>
      </c>
      <c r="B8" s="41">
        <f>'2030'!B8</f>
        <v>0</v>
      </c>
      <c r="C8" s="42">
        <f>'2030'!C8</f>
        <v>0</v>
      </c>
      <c r="D8" s="41">
        <f>'2030'!D8</f>
        <v>0</v>
      </c>
      <c r="E8" s="41">
        <f>'2030'!O8</f>
        <v>0</v>
      </c>
      <c r="F8" s="41">
        <f>'2030'!F8</f>
        <v>0</v>
      </c>
      <c r="G8" s="42">
        <f>'2030'!G8</f>
        <v>0</v>
      </c>
      <c r="H8" s="20">
        <f t="shared" si="0"/>
        <v>0</v>
      </c>
      <c r="I8" s="20">
        <f t="shared" si="1"/>
        <v>0</v>
      </c>
      <c r="J8" s="21">
        <f t="shared" si="2"/>
        <v>0</v>
      </c>
      <c r="K8" s="22">
        <f t="shared" si="3"/>
        <v>0</v>
      </c>
      <c r="L8" s="23" t="str">
        <f t="shared" si="4"/>
        <v/>
      </c>
      <c r="M8" s="24">
        <f t="shared" si="5"/>
        <v>0</v>
      </c>
      <c r="N8" s="25" t="str">
        <f t="shared" si="6"/>
        <v/>
      </c>
      <c r="O8" s="23">
        <f t="shared" si="7"/>
        <v>0</v>
      </c>
      <c r="P8" s="21" t="str">
        <f t="shared" si="8"/>
        <v/>
      </c>
    </row>
    <row r="9" spans="1:16" x14ac:dyDescent="0.2">
      <c r="A9" s="49">
        <f>'2030'!A9</f>
        <v>0</v>
      </c>
      <c r="B9" s="41">
        <f>'2030'!B9</f>
        <v>0</v>
      </c>
      <c r="C9" s="42">
        <f>'2030'!C9</f>
        <v>0</v>
      </c>
      <c r="D9" s="41">
        <f>'2030'!D9</f>
        <v>0</v>
      </c>
      <c r="E9" s="41">
        <f>'2030'!O9</f>
        <v>0</v>
      </c>
      <c r="F9" s="41">
        <f>'2030'!F9</f>
        <v>0</v>
      </c>
      <c r="G9" s="42">
        <f>'2030'!G9</f>
        <v>0</v>
      </c>
      <c r="H9" s="20">
        <f t="shared" si="0"/>
        <v>0</v>
      </c>
      <c r="I9" s="20">
        <f t="shared" si="1"/>
        <v>0</v>
      </c>
      <c r="J9" s="21">
        <f t="shared" si="2"/>
        <v>0</v>
      </c>
      <c r="K9" s="22">
        <f t="shared" si="3"/>
        <v>0</v>
      </c>
      <c r="L9" s="23" t="str">
        <f t="shared" si="4"/>
        <v/>
      </c>
      <c r="M9" s="24">
        <f t="shared" si="5"/>
        <v>0</v>
      </c>
      <c r="N9" s="25" t="str">
        <f t="shared" si="6"/>
        <v/>
      </c>
      <c r="O9" s="23">
        <f t="shared" si="7"/>
        <v>0</v>
      </c>
      <c r="P9" s="21" t="str">
        <f t="shared" si="8"/>
        <v/>
      </c>
    </row>
    <row r="10" spans="1:16" x14ac:dyDescent="0.2">
      <c r="A10" s="49">
        <f>'2030'!A10</f>
        <v>0</v>
      </c>
      <c r="B10" s="41">
        <f>'2030'!B10</f>
        <v>0</v>
      </c>
      <c r="C10" s="42">
        <f>'2030'!C10</f>
        <v>0</v>
      </c>
      <c r="D10" s="41">
        <f>'2030'!D10</f>
        <v>0</v>
      </c>
      <c r="E10" s="41">
        <f>'2030'!O10</f>
        <v>0</v>
      </c>
      <c r="F10" s="41">
        <f>'2030'!F10</f>
        <v>0</v>
      </c>
      <c r="G10" s="42">
        <f>'2030'!G10</f>
        <v>0</v>
      </c>
      <c r="H10" s="20">
        <f t="shared" si="0"/>
        <v>0</v>
      </c>
      <c r="I10" s="20">
        <f t="shared" si="1"/>
        <v>0</v>
      </c>
      <c r="J10" s="21">
        <f t="shared" si="2"/>
        <v>0</v>
      </c>
      <c r="K10" s="22">
        <f t="shared" si="3"/>
        <v>0</v>
      </c>
      <c r="L10" s="23" t="str">
        <f t="shared" si="4"/>
        <v/>
      </c>
      <c r="M10" s="24">
        <f t="shared" si="5"/>
        <v>0</v>
      </c>
      <c r="N10" s="25" t="str">
        <f t="shared" si="6"/>
        <v/>
      </c>
      <c r="O10" s="23">
        <f t="shared" si="7"/>
        <v>0</v>
      </c>
      <c r="P10" s="21" t="str">
        <f t="shared" si="8"/>
        <v/>
      </c>
    </row>
    <row r="11" spans="1:16" x14ac:dyDescent="0.2">
      <c r="A11" s="49">
        <f>'2030'!A11</f>
        <v>0</v>
      </c>
      <c r="B11" s="41">
        <f>'2030'!B11</f>
        <v>0</v>
      </c>
      <c r="C11" s="42">
        <f>'2030'!C11</f>
        <v>0</v>
      </c>
      <c r="D11" s="41">
        <f>'2030'!D11</f>
        <v>0</v>
      </c>
      <c r="E11" s="41">
        <f>'2030'!O11</f>
        <v>0</v>
      </c>
      <c r="F11" s="41">
        <f>'2030'!F11</f>
        <v>0</v>
      </c>
      <c r="G11" s="42">
        <f>'2030'!G11</f>
        <v>0</v>
      </c>
      <c r="H11" s="20">
        <f t="shared" si="0"/>
        <v>0</v>
      </c>
      <c r="I11" s="20">
        <f t="shared" si="1"/>
        <v>0</v>
      </c>
      <c r="J11" s="21">
        <f t="shared" si="2"/>
        <v>0</v>
      </c>
      <c r="K11" s="22">
        <f t="shared" si="3"/>
        <v>0</v>
      </c>
      <c r="L11" s="23" t="str">
        <f t="shared" si="4"/>
        <v/>
      </c>
      <c r="M11" s="24">
        <f t="shared" si="5"/>
        <v>0</v>
      </c>
      <c r="N11" s="25" t="str">
        <f t="shared" si="6"/>
        <v/>
      </c>
      <c r="O11" s="23">
        <f t="shared" si="7"/>
        <v>0</v>
      </c>
      <c r="P11" s="21" t="str">
        <f t="shared" si="8"/>
        <v/>
      </c>
    </row>
    <row r="12" spans="1:16" x14ac:dyDescent="0.2">
      <c r="A12" s="49">
        <f>'2030'!A12</f>
        <v>0</v>
      </c>
      <c r="B12" s="41">
        <f>'2030'!B12</f>
        <v>0</v>
      </c>
      <c r="C12" s="42">
        <f>'2030'!C12</f>
        <v>0</v>
      </c>
      <c r="D12" s="41">
        <f>'2030'!D12</f>
        <v>0</v>
      </c>
      <c r="E12" s="41">
        <f>'2030'!O12</f>
        <v>0</v>
      </c>
      <c r="F12" s="41">
        <f>'2030'!F12</f>
        <v>0</v>
      </c>
      <c r="G12" s="42">
        <f>'2030'!G12</f>
        <v>0</v>
      </c>
      <c r="H12" s="20">
        <f t="shared" si="0"/>
        <v>0</v>
      </c>
      <c r="I12" s="20">
        <f t="shared" si="1"/>
        <v>0</v>
      </c>
      <c r="J12" s="21">
        <f t="shared" si="2"/>
        <v>0</v>
      </c>
      <c r="K12" s="22">
        <f t="shared" si="3"/>
        <v>0</v>
      </c>
      <c r="L12" s="23" t="str">
        <f t="shared" si="4"/>
        <v/>
      </c>
      <c r="M12" s="24">
        <f t="shared" si="5"/>
        <v>0</v>
      </c>
      <c r="N12" s="25" t="str">
        <f t="shared" si="6"/>
        <v/>
      </c>
      <c r="O12" s="23">
        <f t="shared" si="7"/>
        <v>0</v>
      </c>
      <c r="P12" s="21" t="str">
        <f t="shared" si="8"/>
        <v/>
      </c>
    </row>
    <row r="13" spans="1:16" x14ac:dyDescent="0.2">
      <c r="A13" s="49">
        <f>'2030'!A13</f>
        <v>0</v>
      </c>
      <c r="B13" s="41">
        <f>'2030'!B13</f>
        <v>0</v>
      </c>
      <c r="C13" s="42">
        <f>'2030'!C13</f>
        <v>0</v>
      </c>
      <c r="D13" s="41">
        <f>'2030'!D13</f>
        <v>0</v>
      </c>
      <c r="E13" s="41">
        <f>'2030'!O13</f>
        <v>0</v>
      </c>
      <c r="F13" s="41">
        <f>'2030'!F13</f>
        <v>0</v>
      </c>
      <c r="G13" s="42">
        <f>'2030'!G13</f>
        <v>0</v>
      </c>
      <c r="H13" s="20">
        <f t="shared" si="0"/>
        <v>0</v>
      </c>
      <c r="I13" s="20">
        <f t="shared" si="1"/>
        <v>0</v>
      </c>
      <c r="J13" s="21">
        <f t="shared" si="2"/>
        <v>0</v>
      </c>
      <c r="K13" s="22">
        <f t="shared" si="3"/>
        <v>0</v>
      </c>
      <c r="L13" s="23" t="str">
        <f t="shared" si="4"/>
        <v/>
      </c>
      <c r="M13" s="24">
        <f t="shared" si="5"/>
        <v>0</v>
      </c>
      <c r="N13" s="25" t="str">
        <f t="shared" si="6"/>
        <v/>
      </c>
      <c r="O13" s="23">
        <f t="shared" si="7"/>
        <v>0</v>
      </c>
      <c r="P13" s="21" t="str">
        <f t="shared" si="8"/>
        <v/>
      </c>
    </row>
    <row r="14" spans="1:16" x14ac:dyDescent="0.2">
      <c r="A14" s="49">
        <f>'2030'!A14</f>
        <v>0</v>
      </c>
      <c r="B14" s="41">
        <f>'2030'!B14</f>
        <v>0</v>
      </c>
      <c r="C14" s="42">
        <f>'2030'!C14</f>
        <v>0</v>
      </c>
      <c r="D14" s="41">
        <f>'2030'!D14</f>
        <v>0</v>
      </c>
      <c r="E14" s="41">
        <f>'2030'!O14</f>
        <v>0</v>
      </c>
      <c r="F14" s="41">
        <f>'2030'!F14</f>
        <v>0</v>
      </c>
      <c r="G14" s="42">
        <f>'2030'!G14</f>
        <v>0</v>
      </c>
      <c r="H14" s="20">
        <f t="shared" si="0"/>
        <v>0</v>
      </c>
      <c r="I14" s="20">
        <f t="shared" si="1"/>
        <v>0</v>
      </c>
      <c r="J14" s="21">
        <f t="shared" si="2"/>
        <v>0</v>
      </c>
      <c r="K14" s="22">
        <f t="shared" si="3"/>
        <v>0</v>
      </c>
      <c r="L14" s="23" t="str">
        <f t="shared" si="4"/>
        <v/>
      </c>
      <c r="M14" s="24">
        <f t="shared" si="5"/>
        <v>0</v>
      </c>
      <c r="N14" s="25" t="str">
        <f t="shared" si="6"/>
        <v/>
      </c>
      <c r="O14" s="23">
        <f t="shared" si="7"/>
        <v>0</v>
      </c>
      <c r="P14" s="21" t="str">
        <f t="shared" si="8"/>
        <v/>
      </c>
    </row>
    <row r="15" spans="1:16" x14ac:dyDescent="0.2">
      <c r="A15" s="49">
        <f>'2030'!A15</f>
        <v>0</v>
      </c>
      <c r="B15" s="41">
        <f>'2030'!B15</f>
        <v>0</v>
      </c>
      <c r="C15" s="42">
        <f>'2030'!C15</f>
        <v>0</v>
      </c>
      <c r="D15" s="41">
        <f>'2030'!D15</f>
        <v>0</v>
      </c>
      <c r="E15" s="41">
        <f>'2030'!O15</f>
        <v>0</v>
      </c>
      <c r="F15" s="41">
        <f>'2030'!F15</f>
        <v>0</v>
      </c>
      <c r="G15" s="42">
        <f>'2030'!G15</f>
        <v>0</v>
      </c>
      <c r="H15" s="20">
        <f t="shared" si="0"/>
        <v>0</v>
      </c>
      <c r="I15" s="20">
        <f t="shared" si="1"/>
        <v>0</v>
      </c>
      <c r="J15" s="21">
        <f t="shared" si="2"/>
        <v>0</v>
      </c>
      <c r="K15" s="22">
        <f t="shared" si="3"/>
        <v>0</v>
      </c>
      <c r="L15" s="23" t="str">
        <f t="shared" si="4"/>
        <v/>
      </c>
      <c r="M15" s="24">
        <f t="shared" si="5"/>
        <v>0</v>
      </c>
      <c r="N15" s="25" t="str">
        <f t="shared" si="6"/>
        <v/>
      </c>
      <c r="O15" s="23">
        <f t="shared" si="7"/>
        <v>0</v>
      </c>
      <c r="P15" s="21" t="str">
        <f t="shared" si="8"/>
        <v/>
      </c>
    </row>
    <row r="16" spans="1:16" x14ac:dyDescent="0.2">
      <c r="A16" s="49">
        <f>'2030'!A16</f>
        <v>0</v>
      </c>
      <c r="B16" s="41">
        <f>'2030'!B16</f>
        <v>0</v>
      </c>
      <c r="C16" s="42">
        <f>'2030'!C16</f>
        <v>0</v>
      </c>
      <c r="D16" s="41">
        <f>'2030'!D16</f>
        <v>0</v>
      </c>
      <c r="E16" s="41">
        <f>'2030'!O16</f>
        <v>0</v>
      </c>
      <c r="F16" s="41">
        <f>'2030'!F16</f>
        <v>0</v>
      </c>
      <c r="G16" s="42">
        <f>'2030'!G16</f>
        <v>0</v>
      </c>
      <c r="H16" s="20">
        <f t="shared" si="0"/>
        <v>0</v>
      </c>
      <c r="I16" s="20">
        <f t="shared" si="1"/>
        <v>0</v>
      </c>
      <c r="J16" s="21">
        <f t="shared" si="2"/>
        <v>0</v>
      </c>
      <c r="K16" s="22">
        <f t="shared" si="3"/>
        <v>0</v>
      </c>
      <c r="L16" s="23" t="str">
        <f t="shared" si="4"/>
        <v/>
      </c>
      <c r="M16" s="24">
        <f t="shared" si="5"/>
        <v>0</v>
      </c>
      <c r="N16" s="25" t="str">
        <f t="shared" si="6"/>
        <v/>
      </c>
      <c r="O16" s="23">
        <f t="shared" si="7"/>
        <v>0</v>
      </c>
      <c r="P16" s="21" t="str">
        <f t="shared" si="8"/>
        <v/>
      </c>
    </row>
    <row r="17" spans="1:16" x14ac:dyDescent="0.2">
      <c r="A17" s="49">
        <f>'2030'!A17</f>
        <v>0</v>
      </c>
      <c r="B17" s="41">
        <f>'2030'!B17</f>
        <v>0</v>
      </c>
      <c r="C17" s="42">
        <f>'2030'!C17</f>
        <v>0</v>
      </c>
      <c r="D17" s="41">
        <f>'2030'!D17</f>
        <v>0</v>
      </c>
      <c r="E17" s="41">
        <f>'2030'!O17</f>
        <v>0</v>
      </c>
      <c r="F17" s="41">
        <f>'2030'!F17</f>
        <v>0</v>
      </c>
      <c r="G17" s="42">
        <f>'2030'!G17</f>
        <v>0</v>
      </c>
      <c r="H17" s="20">
        <f t="shared" si="0"/>
        <v>0</v>
      </c>
      <c r="I17" s="20">
        <f t="shared" si="1"/>
        <v>0</v>
      </c>
      <c r="J17" s="21">
        <f t="shared" si="2"/>
        <v>0</v>
      </c>
      <c r="K17" s="22">
        <f t="shared" si="3"/>
        <v>0</v>
      </c>
      <c r="L17" s="23" t="str">
        <f t="shared" si="4"/>
        <v/>
      </c>
      <c r="M17" s="24">
        <f t="shared" si="5"/>
        <v>0</v>
      </c>
      <c r="N17" s="25" t="str">
        <f t="shared" si="6"/>
        <v/>
      </c>
      <c r="O17" s="23">
        <f t="shared" si="7"/>
        <v>0</v>
      </c>
      <c r="P17" s="21" t="str">
        <f t="shared" si="8"/>
        <v/>
      </c>
    </row>
    <row r="18" spans="1:16" x14ac:dyDescent="0.2">
      <c r="A18" s="49">
        <f>'2030'!A18</f>
        <v>0</v>
      </c>
      <c r="B18" s="41">
        <f>'2030'!B18</f>
        <v>0</v>
      </c>
      <c r="C18" s="42">
        <f>'2030'!C18</f>
        <v>0</v>
      </c>
      <c r="D18" s="41">
        <f>'2030'!D18</f>
        <v>0</v>
      </c>
      <c r="E18" s="41">
        <f>'2030'!O18</f>
        <v>0</v>
      </c>
      <c r="F18" s="41">
        <f>'2030'!F18</f>
        <v>0</v>
      </c>
      <c r="G18" s="42">
        <f>'2030'!G18</f>
        <v>0</v>
      </c>
      <c r="H18" s="20">
        <f t="shared" si="0"/>
        <v>0</v>
      </c>
      <c r="I18" s="20">
        <f t="shared" si="1"/>
        <v>0</v>
      </c>
      <c r="J18" s="21">
        <f t="shared" si="2"/>
        <v>0</v>
      </c>
      <c r="K18" s="22">
        <f t="shared" si="3"/>
        <v>0</v>
      </c>
      <c r="L18" s="23" t="str">
        <f t="shared" si="4"/>
        <v/>
      </c>
      <c r="M18" s="24">
        <f t="shared" si="5"/>
        <v>0</v>
      </c>
      <c r="N18" s="25" t="str">
        <f t="shared" si="6"/>
        <v/>
      </c>
      <c r="O18" s="23">
        <f t="shared" si="7"/>
        <v>0</v>
      </c>
      <c r="P18" s="21" t="str">
        <f t="shared" si="8"/>
        <v/>
      </c>
    </row>
    <row r="19" spans="1:16" x14ac:dyDescent="0.2">
      <c r="A19" s="49">
        <f>'2030'!A19</f>
        <v>0</v>
      </c>
      <c r="B19" s="41">
        <f>'2030'!B19</f>
        <v>0</v>
      </c>
      <c r="C19" s="42">
        <f>'2030'!C19</f>
        <v>0</v>
      </c>
      <c r="D19" s="41">
        <f>'2030'!D19</f>
        <v>0</v>
      </c>
      <c r="E19" s="41">
        <f>'2030'!O19</f>
        <v>0</v>
      </c>
      <c r="F19" s="41">
        <f>'2030'!F19</f>
        <v>0</v>
      </c>
      <c r="G19" s="42">
        <f>'2030'!G19</f>
        <v>0</v>
      </c>
      <c r="H19" s="20">
        <f t="shared" si="0"/>
        <v>0</v>
      </c>
      <c r="I19" s="20">
        <f t="shared" si="1"/>
        <v>0</v>
      </c>
      <c r="J19" s="21">
        <f t="shared" si="2"/>
        <v>0</v>
      </c>
      <c r="K19" s="22">
        <f t="shared" si="3"/>
        <v>0</v>
      </c>
      <c r="L19" s="23" t="str">
        <f t="shared" si="4"/>
        <v/>
      </c>
      <c r="M19" s="24">
        <f t="shared" si="5"/>
        <v>0</v>
      </c>
      <c r="N19" s="25" t="str">
        <f t="shared" si="6"/>
        <v/>
      </c>
      <c r="O19" s="23">
        <f t="shared" si="7"/>
        <v>0</v>
      </c>
      <c r="P19" s="21" t="str">
        <f t="shared" si="8"/>
        <v/>
      </c>
    </row>
    <row r="20" spans="1:16" x14ac:dyDescent="0.2">
      <c r="A20" s="49">
        <f>'2030'!A20</f>
        <v>0</v>
      </c>
      <c r="B20" s="41">
        <f>'2030'!B20</f>
        <v>0</v>
      </c>
      <c r="C20" s="42">
        <f>'2030'!C20</f>
        <v>0</v>
      </c>
      <c r="D20" s="41">
        <f>'2030'!D20</f>
        <v>0</v>
      </c>
      <c r="E20" s="41">
        <f>'2030'!O20</f>
        <v>0</v>
      </c>
      <c r="F20" s="41">
        <f>'2030'!F20</f>
        <v>0</v>
      </c>
      <c r="G20" s="42">
        <f>'2030'!G20</f>
        <v>0</v>
      </c>
      <c r="H20" s="20">
        <f t="shared" si="0"/>
        <v>0</v>
      </c>
      <c r="I20" s="20">
        <f t="shared" si="1"/>
        <v>0</v>
      </c>
      <c r="J20" s="21">
        <f t="shared" si="2"/>
        <v>0</v>
      </c>
      <c r="K20" s="22">
        <f t="shared" si="3"/>
        <v>0</v>
      </c>
      <c r="L20" s="23" t="str">
        <f t="shared" si="4"/>
        <v/>
      </c>
      <c r="M20" s="24">
        <f t="shared" si="5"/>
        <v>0</v>
      </c>
      <c r="N20" s="25" t="str">
        <f t="shared" si="6"/>
        <v/>
      </c>
      <c r="O20" s="23">
        <f t="shared" si="7"/>
        <v>0</v>
      </c>
      <c r="P20" s="21" t="str">
        <f t="shared" si="8"/>
        <v/>
      </c>
    </row>
    <row r="21" spans="1:16" x14ac:dyDescent="0.2">
      <c r="A21" s="49">
        <f>'2030'!A21</f>
        <v>0</v>
      </c>
      <c r="B21" s="41">
        <f>'2030'!B21</f>
        <v>0</v>
      </c>
      <c r="C21" s="42">
        <f>'2030'!C21</f>
        <v>0</v>
      </c>
      <c r="D21" s="41">
        <f>'2030'!D21</f>
        <v>0</v>
      </c>
      <c r="E21" s="41">
        <f>'2030'!O21</f>
        <v>0</v>
      </c>
      <c r="F21" s="41">
        <f>'2030'!F21</f>
        <v>0</v>
      </c>
      <c r="G21" s="42">
        <f>'2030'!G21</f>
        <v>0</v>
      </c>
      <c r="H21" s="20">
        <f t="shared" si="0"/>
        <v>0</v>
      </c>
      <c r="I21" s="20">
        <f t="shared" si="1"/>
        <v>0</v>
      </c>
      <c r="J21" s="21">
        <f t="shared" si="2"/>
        <v>0</v>
      </c>
      <c r="K21" s="22">
        <f t="shared" si="3"/>
        <v>0</v>
      </c>
      <c r="L21" s="23" t="str">
        <f t="shared" si="4"/>
        <v/>
      </c>
      <c r="M21" s="24">
        <f t="shared" si="5"/>
        <v>0</v>
      </c>
      <c r="N21" s="25" t="str">
        <f t="shared" si="6"/>
        <v/>
      </c>
      <c r="O21" s="23">
        <f t="shared" si="7"/>
        <v>0</v>
      </c>
      <c r="P21" s="21" t="str">
        <f t="shared" si="8"/>
        <v/>
      </c>
    </row>
    <row r="22" spans="1:16" x14ac:dyDescent="0.2">
      <c r="A22" s="49">
        <f>'2030'!A22</f>
        <v>0</v>
      </c>
      <c r="B22" s="41">
        <f>'2030'!B22</f>
        <v>0</v>
      </c>
      <c r="C22" s="42">
        <f>'2030'!C22</f>
        <v>0</v>
      </c>
      <c r="D22" s="41">
        <f>'2030'!D22</f>
        <v>0</v>
      </c>
      <c r="E22" s="41">
        <f>'2030'!O22</f>
        <v>0</v>
      </c>
      <c r="F22" s="41">
        <f>'2030'!F22</f>
        <v>0</v>
      </c>
      <c r="G22" s="42">
        <f>'2030'!G22</f>
        <v>0</v>
      </c>
      <c r="H22" s="20">
        <f t="shared" si="0"/>
        <v>0</v>
      </c>
      <c r="I22" s="20">
        <f t="shared" si="1"/>
        <v>0</v>
      </c>
      <c r="J22" s="21">
        <f t="shared" si="2"/>
        <v>0</v>
      </c>
      <c r="K22" s="22">
        <f t="shared" si="3"/>
        <v>0</v>
      </c>
      <c r="L22" s="23" t="str">
        <f t="shared" si="4"/>
        <v/>
      </c>
      <c r="M22" s="24">
        <f t="shared" si="5"/>
        <v>0</v>
      </c>
      <c r="N22" s="25" t="str">
        <f t="shared" si="6"/>
        <v/>
      </c>
      <c r="O22" s="23">
        <f t="shared" si="7"/>
        <v>0</v>
      </c>
      <c r="P22" s="21" t="str">
        <f t="shared" si="8"/>
        <v/>
      </c>
    </row>
    <row r="23" spans="1:16" x14ac:dyDescent="0.2">
      <c r="A23" s="49">
        <f>'2030'!A23</f>
        <v>0</v>
      </c>
      <c r="B23" s="41">
        <f>'2030'!B23</f>
        <v>0</v>
      </c>
      <c r="C23" s="42">
        <f>'2030'!C23</f>
        <v>0</v>
      </c>
      <c r="D23" s="41">
        <f>'2030'!D23</f>
        <v>0</v>
      </c>
      <c r="E23" s="41">
        <f>'2030'!O23</f>
        <v>0</v>
      </c>
      <c r="F23" s="41">
        <f>'2030'!F23</f>
        <v>0</v>
      </c>
      <c r="G23" s="42">
        <f>'2030'!G23</f>
        <v>0</v>
      </c>
      <c r="H23" s="20">
        <f t="shared" si="0"/>
        <v>0</v>
      </c>
      <c r="I23" s="20">
        <f t="shared" si="1"/>
        <v>0</v>
      </c>
      <c r="J23" s="21">
        <f t="shared" si="2"/>
        <v>0</v>
      </c>
      <c r="K23" s="22">
        <f t="shared" si="3"/>
        <v>0</v>
      </c>
      <c r="L23" s="23" t="str">
        <f t="shared" si="4"/>
        <v/>
      </c>
      <c r="M23" s="24">
        <f t="shared" si="5"/>
        <v>0</v>
      </c>
      <c r="N23" s="25" t="str">
        <f t="shared" si="6"/>
        <v/>
      </c>
      <c r="O23" s="23">
        <f t="shared" si="7"/>
        <v>0</v>
      </c>
      <c r="P23" s="21" t="str">
        <f t="shared" si="8"/>
        <v/>
      </c>
    </row>
    <row r="24" spans="1:16" x14ac:dyDescent="0.2">
      <c r="A24" s="49">
        <f>'2030'!A24</f>
        <v>0</v>
      </c>
      <c r="B24" s="41">
        <f>'2030'!B24</f>
        <v>0</v>
      </c>
      <c r="C24" s="42">
        <f>'2030'!C24</f>
        <v>0</v>
      </c>
      <c r="D24" s="41">
        <f>'2030'!D24</f>
        <v>0</v>
      </c>
      <c r="E24" s="41">
        <f>'2030'!O24</f>
        <v>0</v>
      </c>
      <c r="F24" s="41">
        <f>'2030'!F24</f>
        <v>0</v>
      </c>
      <c r="G24" s="42">
        <f>'2030'!G24</f>
        <v>0</v>
      </c>
      <c r="H24" s="20">
        <f t="shared" si="0"/>
        <v>0</v>
      </c>
      <c r="I24" s="20">
        <f t="shared" si="1"/>
        <v>0</v>
      </c>
      <c r="J24" s="21">
        <f t="shared" si="2"/>
        <v>0</v>
      </c>
      <c r="K24" s="22">
        <f t="shared" si="3"/>
        <v>0</v>
      </c>
      <c r="L24" s="23" t="str">
        <f t="shared" si="4"/>
        <v/>
      </c>
      <c r="M24" s="24">
        <f t="shared" si="5"/>
        <v>0</v>
      </c>
      <c r="N24" s="25" t="str">
        <f t="shared" si="6"/>
        <v/>
      </c>
      <c r="O24" s="23">
        <f t="shared" si="7"/>
        <v>0</v>
      </c>
      <c r="P24" s="21" t="str">
        <f t="shared" si="8"/>
        <v/>
      </c>
    </row>
    <row r="25" spans="1:16" x14ac:dyDescent="0.2">
      <c r="A25" s="49">
        <f>'2030'!A25</f>
        <v>0</v>
      </c>
      <c r="B25" s="41">
        <f>'2030'!B25</f>
        <v>0</v>
      </c>
      <c r="C25" s="42">
        <f>'2030'!C25</f>
        <v>0</v>
      </c>
      <c r="D25" s="41">
        <f>'2030'!D25</f>
        <v>0</v>
      </c>
      <c r="E25" s="41">
        <f>'2030'!O25</f>
        <v>0</v>
      </c>
      <c r="F25" s="41">
        <f>'2030'!F25</f>
        <v>0</v>
      </c>
      <c r="G25" s="42">
        <f>'2030'!G25</f>
        <v>0</v>
      </c>
      <c r="H25" s="20">
        <f t="shared" si="0"/>
        <v>0</v>
      </c>
      <c r="I25" s="20">
        <f t="shared" si="1"/>
        <v>0</v>
      </c>
      <c r="J25" s="21">
        <f t="shared" si="2"/>
        <v>0</v>
      </c>
      <c r="K25" s="22">
        <f t="shared" si="3"/>
        <v>0</v>
      </c>
      <c r="L25" s="23" t="str">
        <f t="shared" si="4"/>
        <v/>
      </c>
      <c r="M25" s="24">
        <f t="shared" si="5"/>
        <v>0</v>
      </c>
      <c r="N25" s="25" t="str">
        <f t="shared" si="6"/>
        <v/>
      </c>
      <c r="O25" s="23">
        <f t="shared" si="7"/>
        <v>0</v>
      </c>
      <c r="P25" s="21" t="str">
        <f t="shared" si="8"/>
        <v/>
      </c>
    </row>
    <row r="26" spans="1:16" x14ac:dyDescent="0.2">
      <c r="A26" s="49">
        <f>'2030'!A26</f>
        <v>0</v>
      </c>
      <c r="B26" s="41">
        <f>'2030'!B26</f>
        <v>0</v>
      </c>
      <c r="C26" s="42">
        <f>'2030'!C26</f>
        <v>0</v>
      </c>
      <c r="D26" s="41">
        <f>'2030'!D26</f>
        <v>0</v>
      </c>
      <c r="E26" s="41">
        <f>'2030'!O26</f>
        <v>0</v>
      </c>
      <c r="F26" s="41">
        <f>'2030'!F26</f>
        <v>0</v>
      </c>
      <c r="G26" s="42">
        <f>'2030'!G26</f>
        <v>0</v>
      </c>
      <c r="H26" s="20">
        <f t="shared" si="0"/>
        <v>0</v>
      </c>
      <c r="I26" s="20">
        <f t="shared" si="1"/>
        <v>0</v>
      </c>
      <c r="J26" s="21">
        <f t="shared" si="2"/>
        <v>0</v>
      </c>
      <c r="K26" s="22">
        <f t="shared" si="3"/>
        <v>0</v>
      </c>
      <c r="L26" s="23" t="str">
        <f t="shared" si="4"/>
        <v/>
      </c>
      <c r="M26" s="24">
        <f t="shared" si="5"/>
        <v>0</v>
      </c>
      <c r="N26" s="25" t="str">
        <f t="shared" si="6"/>
        <v/>
      </c>
      <c r="O26" s="23">
        <f t="shared" si="7"/>
        <v>0</v>
      </c>
      <c r="P26" s="21" t="str">
        <f t="shared" si="8"/>
        <v/>
      </c>
    </row>
    <row r="27" spans="1:16" x14ac:dyDescent="0.2">
      <c r="A27" s="49">
        <f>'2030'!A27</f>
        <v>0</v>
      </c>
      <c r="B27" s="41">
        <f>'2030'!B27</f>
        <v>0</v>
      </c>
      <c r="C27" s="42">
        <f>'2030'!C27</f>
        <v>0</v>
      </c>
      <c r="D27" s="41">
        <f>'2030'!D27</f>
        <v>0</v>
      </c>
      <c r="E27" s="41">
        <f>'2030'!O27</f>
        <v>0</v>
      </c>
      <c r="F27" s="41">
        <f>'2030'!F27</f>
        <v>0</v>
      </c>
      <c r="G27" s="42">
        <f>'2030'!G27</f>
        <v>0</v>
      </c>
      <c r="H27" s="20">
        <f t="shared" si="0"/>
        <v>0</v>
      </c>
      <c r="I27" s="20">
        <f t="shared" si="1"/>
        <v>0</v>
      </c>
      <c r="J27" s="21">
        <f t="shared" si="2"/>
        <v>0</v>
      </c>
      <c r="K27" s="22">
        <f t="shared" si="3"/>
        <v>0</v>
      </c>
      <c r="L27" s="23" t="str">
        <f t="shared" si="4"/>
        <v/>
      </c>
      <c r="M27" s="24">
        <f t="shared" si="5"/>
        <v>0</v>
      </c>
      <c r="N27" s="25" t="str">
        <f t="shared" si="6"/>
        <v/>
      </c>
      <c r="O27" s="23">
        <f t="shared" si="7"/>
        <v>0</v>
      </c>
      <c r="P27" s="21" t="str">
        <f t="shared" si="8"/>
        <v/>
      </c>
    </row>
    <row r="28" spans="1:16" x14ac:dyDescent="0.2">
      <c r="A28" s="49">
        <f>'2030'!A28</f>
        <v>0</v>
      </c>
      <c r="B28" s="41">
        <f>'2030'!B28</f>
        <v>0</v>
      </c>
      <c r="C28" s="42">
        <f>'2030'!C28</f>
        <v>0</v>
      </c>
      <c r="D28" s="41">
        <f>'2030'!D28</f>
        <v>0</v>
      </c>
      <c r="E28" s="41">
        <f>'2030'!O28</f>
        <v>0</v>
      </c>
      <c r="F28" s="41">
        <f>'2030'!F28</f>
        <v>0</v>
      </c>
      <c r="G28" s="42">
        <f>'2030'!G28</f>
        <v>0</v>
      </c>
      <c r="H28" s="20">
        <f t="shared" si="0"/>
        <v>0</v>
      </c>
      <c r="I28" s="20">
        <f t="shared" si="1"/>
        <v>0</v>
      </c>
      <c r="J28" s="21">
        <f t="shared" si="2"/>
        <v>0</v>
      </c>
      <c r="K28" s="22">
        <f t="shared" si="3"/>
        <v>0</v>
      </c>
      <c r="L28" s="23" t="str">
        <f t="shared" si="4"/>
        <v/>
      </c>
      <c r="M28" s="24">
        <f t="shared" si="5"/>
        <v>0</v>
      </c>
      <c r="N28" s="25" t="str">
        <f t="shared" si="6"/>
        <v/>
      </c>
      <c r="O28" s="23">
        <f t="shared" si="7"/>
        <v>0</v>
      </c>
      <c r="P28" s="21" t="str">
        <f t="shared" si="8"/>
        <v/>
      </c>
    </row>
    <row r="29" spans="1:16" x14ac:dyDescent="0.2">
      <c r="A29" s="49">
        <f>'2030'!A29</f>
        <v>0</v>
      </c>
      <c r="B29" s="41">
        <f>'2030'!B29</f>
        <v>0</v>
      </c>
      <c r="C29" s="42">
        <f>'2030'!C29</f>
        <v>0</v>
      </c>
      <c r="D29" s="41">
        <f>'2030'!D29</f>
        <v>0</v>
      </c>
      <c r="E29" s="41">
        <f>'2030'!O29</f>
        <v>0</v>
      </c>
      <c r="F29" s="41">
        <f>'2030'!F29</f>
        <v>0</v>
      </c>
      <c r="G29" s="42">
        <f>'2030'!G29</f>
        <v>0</v>
      </c>
      <c r="H29" s="20">
        <f t="shared" si="0"/>
        <v>0</v>
      </c>
      <c r="I29" s="20">
        <f t="shared" si="1"/>
        <v>0</v>
      </c>
      <c r="J29" s="21">
        <f t="shared" si="2"/>
        <v>0</v>
      </c>
      <c r="K29" s="22">
        <f t="shared" si="3"/>
        <v>0</v>
      </c>
      <c r="L29" s="23" t="str">
        <f t="shared" si="4"/>
        <v/>
      </c>
      <c r="M29" s="24">
        <f t="shared" si="5"/>
        <v>0</v>
      </c>
      <c r="N29" s="25" t="str">
        <f t="shared" si="6"/>
        <v/>
      </c>
      <c r="O29" s="23">
        <f t="shared" si="7"/>
        <v>0</v>
      </c>
      <c r="P29" s="21" t="str">
        <f t="shared" si="8"/>
        <v/>
      </c>
    </row>
    <row r="30" spans="1:16" x14ac:dyDescent="0.2">
      <c r="A30" s="49">
        <f>'2030'!A30</f>
        <v>0</v>
      </c>
      <c r="B30" s="41">
        <f>'2030'!B30</f>
        <v>0</v>
      </c>
      <c r="C30" s="42">
        <f>'2030'!C30</f>
        <v>0</v>
      </c>
      <c r="D30" s="41">
        <f>'2030'!D30</f>
        <v>0</v>
      </c>
      <c r="E30" s="41">
        <f>'2030'!O30</f>
        <v>0</v>
      </c>
      <c r="F30" s="41">
        <f>'2030'!F30</f>
        <v>0</v>
      </c>
      <c r="G30" s="42">
        <f>'2030'!G30</f>
        <v>0</v>
      </c>
      <c r="H30" s="20">
        <f t="shared" si="0"/>
        <v>0</v>
      </c>
      <c r="I30" s="20">
        <f t="shared" si="1"/>
        <v>0</v>
      </c>
      <c r="J30" s="21">
        <f t="shared" si="2"/>
        <v>0</v>
      </c>
      <c r="K30" s="22">
        <f t="shared" si="3"/>
        <v>0</v>
      </c>
      <c r="L30" s="23" t="str">
        <f t="shared" si="4"/>
        <v/>
      </c>
      <c r="M30" s="24">
        <f t="shared" si="5"/>
        <v>0</v>
      </c>
      <c r="N30" s="25" t="str">
        <f t="shared" si="6"/>
        <v/>
      </c>
      <c r="O30" s="23">
        <f t="shared" si="7"/>
        <v>0</v>
      </c>
      <c r="P30" s="21" t="str">
        <f t="shared" si="8"/>
        <v/>
      </c>
    </row>
    <row r="31" spans="1:16" x14ac:dyDescent="0.2">
      <c r="A31" s="49">
        <f>'2030'!A31</f>
        <v>0</v>
      </c>
      <c r="B31" s="41">
        <f>'2030'!B31</f>
        <v>0</v>
      </c>
      <c r="C31" s="42">
        <f>'2030'!C31</f>
        <v>0</v>
      </c>
      <c r="D31" s="41">
        <f>'2030'!D31</f>
        <v>0</v>
      </c>
      <c r="E31" s="41">
        <f>'2030'!O31</f>
        <v>0</v>
      </c>
      <c r="F31" s="41">
        <f>'2030'!F31</f>
        <v>0</v>
      </c>
      <c r="G31" s="42">
        <f>'2030'!G31</f>
        <v>0</v>
      </c>
      <c r="H31" s="20">
        <f t="shared" si="0"/>
        <v>0</v>
      </c>
      <c r="I31" s="20">
        <f t="shared" si="1"/>
        <v>0</v>
      </c>
      <c r="J31" s="21">
        <f t="shared" si="2"/>
        <v>0</v>
      </c>
      <c r="K31" s="22">
        <f t="shared" si="3"/>
        <v>0</v>
      </c>
      <c r="L31" s="23" t="str">
        <f t="shared" si="4"/>
        <v/>
      </c>
      <c r="M31" s="24">
        <f t="shared" si="5"/>
        <v>0</v>
      </c>
      <c r="N31" s="25" t="str">
        <f t="shared" si="6"/>
        <v/>
      </c>
      <c r="O31" s="23">
        <f t="shared" si="7"/>
        <v>0</v>
      </c>
      <c r="P31" s="21" t="str">
        <f t="shared" si="8"/>
        <v/>
      </c>
    </row>
    <row r="32" spans="1:16" x14ac:dyDescent="0.2">
      <c r="A32" s="49">
        <f>'2030'!A32</f>
        <v>0</v>
      </c>
      <c r="B32" s="41">
        <f>'2030'!B32</f>
        <v>0</v>
      </c>
      <c r="C32" s="42">
        <f>'2030'!C32</f>
        <v>0</v>
      </c>
      <c r="D32" s="41">
        <f>'2030'!D32</f>
        <v>0</v>
      </c>
      <c r="E32" s="41">
        <f>'2030'!O32</f>
        <v>0</v>
      </c>
      <c r="F32" s="41">
        <f>'2030'!F32</f>
        <v>0</v>
      </c>
      <c r="G32" s="42">
        <f>'2030'!G32</f>
        <v>0</v>
      </c>
      <c r="H32" s="20">
        <f t="shared" si="0"/>
        <v>0</v>
      </c>
      <c r="I32" s="20">
        <f t="shared" si="1"/>
        <v>0</v>
      </c>
      <c r="J32" s="21">
        <f t="shared" si="2"/>
        <v>0</v>
      </c>
      <c r="K32" s="22">
        <f t="shared" si="3"/>
        <v>0</v>
      </c>
      <c r="L32" s="23" t="str">
        <f t="shared" si="4"/>
        <v/>
      </c>
      <c r="M32" s="24">
        <f t="shared" si="5"/>
        <v>0</v>
      </c>
      <c r="N32" s="25" t="str">
        <f t="shared" si="6"/>
        <v/>
      </c>
      <c r="O32" s="23">
        <f t="shared" si="7"/>
        <v>0</v>
      </c>
      <c r="P32" s="21" t="str">
        <f t="shared" si="8"/>
        <v/>
      </c>
    </row>
    <row r="33" spans="1:16" x14ac:dyDescent="0.2">
      <c r="A33" s="49">
        <f>'2030'!A33</f>
        <v>0</v>
      </c>
      <c r="B33" s="41">
        <f>'2030'!B33</f>
        <v>0</v>
      </c>
      <c r="C33" s="42">
        <f>'2030'!C33</f>
        <v>0</v>
      </c>
      <c r="D33" s="41">
        <f>'2030'!D33</f>
        <v>0</v>
      </c>
      <c r="E33" s="41">
        <f>'2030'!O33</f>
        <v>0</v>
      </c>
      <c r="F33" s="41">
        <f>'2030'!F33</f>
        <v>0</v>
      </c>
      <c r="G33" s="42">
        <f>'2030'!G33</f>
        <v>0</v>
      </c>
      <c r="H33" s="20">
        <f t="shared" si="0"/>
        <v>0</v>
      </c>
      <c r="I33" s="20">
        <f t="shared" si="1"/>
        <v>0</v>
      </c>
      <c r="J33" s="21">
        <f t="shared" si="2"/>
        <v>0</v>
      </c>
      <c r="K33" s="22">
        <f t="shared" si="3"/>
        <v>0</v>
      </c>
      <c r="L33" s="23" t="str">
        <f t="shared" si="4"/>
        <v/>
      </c>
      <c r="M33" s="24">
        <f t="shared" si="5"/>
        <v>0</v>
      </c>
      <c r="N33" s="25" t="str">
        <f t="shared" si="6"/>
        <v/>
      </c>
      <c r="O33" s="23">
        <f t="shared" si="7"/>
        <v>0</v>
      </c>
      <c r="P33" s="21" t="str">
        <f t="shared" si="8"/>
        <v/>
      </c>
    </row>
    <row r="34" spans="1:16" x14ac:dyDescent="0.2">
      <c r="A34" s="49">
        <f>'2030'!A34</f>
        <v>0</v>
      </c>
      <c r="B34" s="41">
        <f>'2030'!B34</f>
        <v>0</v>
      </c>
      <c r="C34" s="42">
        <f>'2030'!C34</f>
        <v>0</v>
      </c>
      <c r="D34" s="41">
        <f>'2030'!D34</f>
        <v>0</v>
      </c>
      <c r="E34" s="41">
        <f>'2030'!O34</f>
        <v>0</v>
      </c>
      <c r="F34" s="41">
        <f>'2030'!F34</f>
        <v>0</v>
      </c>
      <c r="G34" s="42">
        <f>'2030'!G34</f>
        <v>0</v>
      </c>
      <c r="H34" s="20">
        <f t="shared" si="0"/>
        <v>0</v>
      </c>
      <c r="I34" s="20">
        <f t="shared" si="1"/>
        <v>0</v>
      </c>
      <c r="J34" s="21">
        <f t="shared" si="2"/>
        <v>0</v>
      </c>
      <c r="K34" s="22">
        <f t="shared" si="3"/>
        <v>0</v>
      </c>
      <c r="L34" s="23" t="str">
        <f t="shared" si="4"/>
        <v/>
      </c>
      <c r="M34" s="24">
        <f t="shared" si="5"/>
        <v>0</v>
      </c>
      <c r="N34" s="25" t="str">
        <f t="shared" si="6"/>
        <v/>
      </c>
      <c r="O34" s="23">
        <f t="shared" si="7"/>
        <v>0</v>
      </c>
      <c r="P34" s="21" t="str">
        <f t="shared" si="8"/>
        <v/>
      </c>
    </row>
    <row r="35" spans="1:16" x14ac:dyDescent="0.2">
      <c r="A35" s="49">
        <f>'2030'!A35</f>
        <v>0</v>
      </c>
      <c r="B35" s="41">
        <f>'2030'!B35</f>
        <v>0</v>
      </c>
      <c r="C35" s="42">
        <f>'2030'!C35</f>
        <v>0</v>
      </c>
      <c r="D35" s="41">
        <f>'2030'!D35</f>
        <v>0</v>
      </c>
      <c r="E35" s="41">
        <f>'2030'!O35</f>
        <v>0</v>
      </c>
      <c r="F35" s="41">
        <f>'2030'!F35</f>
        <v>0</v>
      </c>
      <c r="G35" s="42">
        <f>'2030'!G35</f>
        <v>0</v>
      </c>
      <c r="H35" s="20">
        <f t="shared" si="0"/>
        <v>0</v>
      </c>
      <c r="I35" s="20">
        <f t="shared" si="1"/>
        <v>0</v>
      </c>
      <c r="J35" s="21">
        <f t="shared" si="2"/>
        <v>0</v>
      </c>
      <c r="K35" s="22">
        <f t="shared" si="3"/>
        <v>0</v>
      </c>
      <c r="L35" s="23" t="str">
        <f t="shared" si="4"/>
        <v/>
      </c>
      <c r="M35" s="24">
        <f t="shared" si="5"/>
        <v>0</v>
      </c>
      <c r="N35" s="25" t="str">
        <f t="shared" si="6"/>
        <v/>
      </c>
      <c r="O35" s="23">
        <f t="shared" si="7"/>
        <v>0</v>
      </c>
      <c r="P35" s="21" t="str">
        <f t="shared" si="8"/>
        <v/>
      </c>
    </row>
    <row r="36" spans="1:16" x14ac:dyDescent="0.2">
      <c r="A36" s="49">
        <f>'2030'!A36</f>
        <v>0</v>
      </c>
      <c r="B36" s="41">
        <f>'2030'!B36</f>
        <v>0</v>
      </c>
      <c r="C36" s="42">
        <f>'2030'!C36</f>
        <v>0</v>
      </c>
      <c r="D36" s="41">
        <f>'2030'!D36</f>
        <v>0</v>
      </c>
      <c r="E36" s="41">
        <f>'2030'!O36</f>
        <v>0</v>
      </c>
      <c r="F36" s="41">
        <f>'2030'!F36</f>
        <v>0</v>
      </c>
      <c r="G36" s="42">
        <f>'2030'!G36</f>
        <v>0</v>
      </c>
      <c r="H36" s="20">
        <f t="shared" si="0"/>
        <v>0</v>
      </c>
      <c r="I36" s="20">
        <f t="shared" si="1"/>
        <v>0</v>
      </c>
      <c r="J36" s="21">
        <f t="shared" si="2"/>
        <v>0</v>
      </c>
      <c r="K36" s="22">
        <f t="shared" si="3"/>
        <v>0</v>
      </c>
      <c r="L36" s="23" t="str">
        <f t="shared" si="4"/>
        <v/>
      </c>
      <c r="M36" s="24">
        <f t="shared" si="5"/>
        <v>0</v>
      </c>
      <c r="N36" s="25" t="str">
        <f t="shared" si="6"/>
        <v/>
      </c>
      <c r="O36" s="23">
        <f t="shared" si="7"/>
        <v>0</v>
      </c>
      <c r="P36" s="21" t="str">
        <f t="shared" si="8"/>
        <v/>
      </c>
    </row>
    <row r="37" spans="1:16" x14ac:dyDescent="0.2">
      <c r="A37" s="49">
        <f>'2030'!A37</f>
        <v>0</v>
      </c>
      <c r="B37" s="41">
        <f>'2030'!B37</f>
        <v>0</v>
      </c>
      <c r="C37" s="42">
        <f>'2030'!C37</f>
        <v>0</v>
      </c>
      <c r="D37" s="41">
        <f>'2030'!D37</f>
        <v>0</v>
      </c>
      <c r="E37" s="41">
        <f>'2030'!O37</f>
        <v>0</v>
      </c>
      <c r="F37" s="41">
        <f>'2030'!F37</f>
        <v>0</v>
      </c>
      <c r="G37" s="42">
        <f>'2030'!G37</f>
        <v>0</v>
      </c>
      <c r="H37" s="20">
        <f t="shared" si="0"/>
        <v>0</v>
      </c>
      <c r="I37" s="20">
        <f t="shared" si="1"/>
        <v>0</v>
      </c>
      <c r="J37" s="21">
        <f t="shared" si="2"/>
        <v>0</v>
      </c>
      <c r="K37" s="22">
        <f t="shared" si="3"/>
        <v>0</v>
      </c>
      <c r="L37" s="23" t="str">
        <f t="shared" si="4"/>
        <v/>
      </c>
      <c r="M37" s="24">
        <f t="shared" si="5"/>
        <v>0</v>
      </c>
      <c r="N37" s="25" t="str">
        <f t="shared" si="6"/>
        <v/>
      </c>
      <c r="O37" s="23">
        <f t="shared" si="7"/>
        <v>0</v>
      </c>
      <c r="P37" s="21" t="str">
        <f t="shared" si="8"/>
        <v/>
      </c>
    </row>
    <row r="38" spans="1:16" x14ac:dyDescent="0.2">
      <c r="A38" s="49">
        <f>'2030'!A38</f>
        <v>0</v>
      </c>
      <c r="B38" s="41">
        <f>'2030'!B38</f>
        <v>0</v>
      </c>
      <c r="C38" s="42">
        <f>'2030'!C38</f>
        <v>0</v>
      </c>
      <c r="D38" s="41">
        <f>'2030'!D38</f>
        <v>0</v>
      </c>
      <c r="E38" s="41">
        <f>'2030'!O38</f>
        <v>0</v>
      </c>
      <c r="F38" s="41">
        <f>'2030'!F38</f>
        <v>0</v>
      </c>
      <c r="G38" s="42">
        <f>'2030'!G38</f>
        <v>0</v>
      </c>
      <c r="H38" s="20">
        <f t="shared" si="0"/>
        <v>0</v>
      </c>
      <c r="I38" s="20">
        <f t="shared" si="1"/>
        <v>0</v>
      </c>
      <c r="J38" s="21">
        <f t="shared" si="2"/>
        <v>0</v>
      </c>
      <c r="K38" s="22">
        <f t="shared" si="3"/>
        <v>0</v>
      </c>
      <c r="L38" s="23" t="str">
        <f t="shared" si="4"/>
        <v/>
      </c>
      <c r="M38" s="24">
        <f t="shared" si="5"/>
        <v>0</v>
      </c>
      <c r="N38" s="25" t="str">
        <f t="shared" si="6"/>
        <v/>
      </c>
      <c r="O38" s="23">
        <f t="shared" si="7"/>
        <v>0</v>
      </c>
      <c r="P38" s="21" t="str">
        <f t="shared" si="8"/>
        <v/>
      </c>
    </row>
    <row r="39" spans="1:16" x14ac:dyDescent="0.2">
      <c r="A39" s="49">
        <f>'2030'!A39</f>
        <v>0</v>
      </c>
      <c r="B39" s="41">
        <f>'2030'!B39</f>
        <v>0</v>
      </c>
      <c r="C39" s="42">
        <f>'2030'!C39</f>
        <v>0</v>
      </c>
      <c r="D39" s="41">
        <f>'2030'!D39</f>
        <v>0</v>
      </c>
      <c r="E39" s="41">
        <f>'2030'!O39</f>
        <v>0</v>
      </c>
      <c r="F39" s="41">
        <f>'2030'!F39</f>
        <v>0</v>
      </c>
      <c r="G39" s="42">
        <f>'2030'!G39</f>
        <v>0</v>
      </c>
      <c r="H39" s="20">
        <f t="shared" si="0"/>
        <v>0</v>
      </c>
      <c r="I39" s="20">
        <f t="shared" si="1"/>
        <v>0</v>
      </c>
      <c r="J39" s="21">
        <f t="shared" si="2"/>
        <v>0</v>
      </c>
      <c r="K39" s="22">
        <f t="shared" si="3"/>
        <v>0</v>
      </c>
      <c r="L39" s="23" t="str">
        <f t="shared" si="4"/>
        <v/>
      </c>
      <c r="M39" s="24">
        <f t="shared" si="5"/>
        <v>0</v>
      </c>
      <c r="N39" s="25" t="str">
        <f t="shared" si="6"/>
        <v/>
      </c>
      <c r="O39" s="23">
        <f t="shared" si="7"/>
        <v>0</v>
      </c>
      <c r="P39" s="21" t="str">
        <f t="shared" si="8"/>
        <v/>
      </c>
    </row>
    <row r="40" spans="1:16" x14ac:dyDescent="0.2">
      <c r="A40" s="49">
        <f>'2030'!A40</f>
        <v>0</v>
      </c>
      <c r="B40" s="41">
        <f>'2030'!B40</f>
        <v>0</v>
      </c>
      <c r="C40" s="42">
        <f>'2030'!C40</f>
        <v>0</v>
      </c>
      <c r="D40" s="41">
        <f>'2030'!D40</f>
        <v>0</v>
      </c>
      <c r="E40" s="41">
        <f>'2030'!O40</f>
        <v>0</v>
      </c>
      <c r="F40" s="41">
        <f>'2030'!F40</f>
        <v>0</v>
      </c>
      <c r="G40" s="42">
        <f>'2030'!G40</f>
        <v>0</v>
      </c>
      <c r="H40" s="20">
        <f t="shared" si="0"/>
        <v>0</v>
      </c>
      <c r="I40" s="20">
        <f t="shared" si="1"/>
        <v>0</v>
      </c>
      <c r="J40" s="21">
        <f t="shared" si="2"/>
        <v>0</v>
      </c>
      <c r="K40" s="22">
        <f t="shared" si="3"/>
        <v>0</v>
      </c>
      <c r="L40" s="23" t="str">
        <f t="shared" si="4"/>
        <v/>
      </c>
      <c r="M40" s="24">
        <f t="shared" si="5"/>
        <v>0</v>
      </c>
      <c r="N40" s="25" t="str">
        <f t="shared" si="6"/>
        <v/>
      </c>
      <c r="O40" s="23">
        <f t="shared" si="7"/>
        <v>0</v>
      </c>
      <c r="P40" s="21" t="str">
        <f t="shared" si="8"/>
        <v/>
      </c>
    </row>
    <row r="41" spans="1:16" x14ac:dyDescent="0.2">
      <c r="A41" s="49">
        <f>'2030'!A41</f>
        <v>0</v>
      </c>
      <c r="B41" s="41">
        <f>'2030'!B41</f>
        <v>0</v>
      </c>
      <c r="C41" s="42">
        <f>'2030'!C41</f>
        <v>0</v>
      </c>
      <c r="D41" s="41">
        <f>'2030'!D41</f>
        <v>0</v>
      </c>
      <c r="E41" s="41">
        <f>'2030'!O41</f>
        <v>0</v>
      </c>
      <c r="F41" s="41">
        <f>'2030'!F41</f>
        <v>0</v>
      </c>
      <c r="G41" s="42">
        <f>'2030'!G41</f>
        <v>0</v>
      </c>
      <c r="H41" s="20">
        <f t="shared" si="0"/>
        <v>0</v>
      </c>
      <c r="I41" s="20">
        <f t="shared" si="1"/>
        <v>0</v>
      </c>
      <c r="J41" s="21">
        <f t="shared" si="2"/>
        <v>0</v>
      </c>
      <c r="K41" s="22">
        <f t="shared" si="3"/>
        <v>0</v>
      </c>
      <c r="L41" s="23" t="str">
        <f t="shared" si="4"/>
        <v/>
      </c>
      <c r="M41" s="24">
        <f t="shared" si="5"/>
        <v>0</v>
      </c>
      <c r="N41" s="25" t="str">
        <f t="shared" si="6"/>
        <v/>
      </c>
      <c r="O41" s="23">
        <f t="shared" si="7"/>
        <v>0</v>
      </c>
      <c r="P41" s="21" t="str">
        <f t="shared" si="8"/>
        <v/>
      </c>
    </row>
    <row r="42" spans="1:16" x14ac:dyDescent="0.2">
      <c r="A42" s="49">
        <f>'2030'!A42</f>
        <v>0</v>
      </c>
      <c r="B42" s="41">
        <f>'2030'!B42</f>
        <v>0</v>
      </c>
      <c r="C42" s="42">
        <f>'2030'!C42</f>
        <v>0</v>
      </c>
      <c r="D42" s="41">
        <f>'2030'!D42</f>
        <v>0</v>
      </c>
      <c r="E42" s="41">
        <f>'2030'!O42</f>
        <v>0</v>
      </c>
      <c r="F42" s="41">
        <f>'2030'!F42</f>
        <v>0</v>
      </c>
      <c r="G42" s="42">
        <f>'2030'!G42</f>
        <v>0</v>
      </c>
      <c r="H42" s="20">
        <f t="shared" si="0"/>
        <v>0</v>
      </c>
      <c r="I42" s="20">
        <f t="shared" si="1"/>
        <v>0</v>
      </c>
      <c r="J42" s="21">
        <f t="shared" si="2"/>
        <v>0</v>
      </c>
      <c r="K42" s="22">
        <f t="shared" si="3"/>
        <v>0</v>
      </c>
      <c r="L42" s="23" t="str">
        <f t="shared" si="4"/>
        <v/>
      </c>
      <c r="M42" s="24">
        <f t="shared" si="5"/>
        <v>0</v>
      </c>
      <c r="N42" s="25" t="str">
        <f t="shared" si="6"/>
        <v/>
      </c>
      <c r="O42" s="23">
        <f t="shared" si="7"/>
        <v>0</v>
      </c>
      <c r="P42" s="21" t="str">
        <f t="shared" si="8"/>
        <v/>
      </c>
    </row>
    <row r="43" spans="1:16" x14ac:dyDescent="0.2">
      <c r="A43" s="49">
        <f>'2030'!A43</f>
        <v>0</v>
      </c>
      <c r="B43" s="41">
        <f>'2030'!B43</f>
        <v>0</v>
      </c>
      <c r="C43" s="42">
        <f>'2030'!C43</f>
        <v>0</v>
      </c>
      <c r="D43" s="41">
        <f>'2030'!D43</f>
        <v>0</v>
      </c>
      <c r="E43" s="41">
        <f>'2030'!O43</f>
        <v>0</v>
      </c>
      <c r="F43" s="41">
        <f>'2030'!F43</f>
        <v>0</v>
      </c>
      <c r="G43" s="42">
        <f>'2030'!G43</f>
        <v>0</v>
      </c>
      <c r="H43" s="20">
        <f t="shared" si="0"/>
        <v>0</v>
      </c>
      <c r="I43" s="20">
        <f t="shared" si="1"/>
        <v>0</v>
      </c>
      <c r="J43" s="21">
        <f t="shared" si="2"/>
        <v>0</v>
      </c>
      <c r="K43" s="22">
        <f t="shared" si="3"/>
        <v>0</v>
      </c>
      <c r="L43" s="23" t="str">
        <f t="shared" si="4"/>
        <v/>
      </c>
      <c r="M43" s="24">
        <f t="shared" si="5"/>
        <v>0</v>
      </c>
      <c r="N43" s="25" t="str">
        <f t="shared" si="6"/>
        <v/>
      </c>
      <c r="O43" s="23">
        <f t="shared" si="7"/>
        <v>0</v>
      </c>
      <c r="P43" s="21" t="str">
        <f t="shared" si="8"/>
        <v/>
      </c>
    </row>
    <row r="44" spans="1:16" x14ac:dyDescent="0.2">
      <c r="A44" s="49">
        <f>'2030'!A44</f>
        <v>0</v>
      </c>
      <c r="B44" s="41">
        <f>'2030'!B44</f>
        <v>0</v>
      </c>
      <c r="C44" s="42">
        <f>'2030'!C44</f>
        <v>0</v>
      </c>
      <c r="D44" s="41">
        <f>'2030'!D44</f>
        <v>0</v>
      </c>
      <c r="E44" s="41">
        <f>'2030'!O44</f>
        <v>0</v>
      </c>
      <c r="F44" s="41">
        <f>'2030'!F44</f>
        <v>0</v>
      </c>
      <c r="G44" s="42">
        <f>'2030'!G44</f>
        <v>0</v>
      </c>
      <c r="H44" s="20">
        <f t="shared" si="0"/>
        <v>0</v>
      </c>
      <c r="I44" s="20">
        <f t="shared" si="1"/>
        <v>0</v>
      </c>
      <c r="J44" s="21">
        <f t="shared" si="2"/>
        <v>0</v>
      </c>
      <c r="K44" s="22">
        <f t="shared" si="3"/>
        <v>0</v>
      </c>
      <c r="L44" s="23" t="str">
        <f t="shared" si="4"/>
        <v/>
      </c>
      <c r="M44" s="24">
        <f t="shared" si="5"/>
        <v>0</v>
      </c>
      <c r="N44" s="25" t="str">
        <f t="shared" si="6"/>
        <v/>
      </c>
      <c r="O44" s="23">
        <f t="shared" si="7"/>
        <v>0</v>
      </c>
      <c r="P44" s="21" t="str">
        <f t="shared" si="8"/>
        <v/>
      </c>
    </row>
    <row r="45" spans="1:16" x14ac:dyDescent="0.2">
      <c r="A45" s="49">
        <f>'2030'!A45</f>
        <v>0</v>
      </c>
      <c r="B45" s="41">
        <f>'2030'!B45</f>
        <v>0</v>
      </c>
      <c r="C45" s="42">
        <f>'2030'!C45</f>
        <v>0</v>
      </c>
      <c r="D45" s="41">
        <f>'2030'!D45</f>
        <v>0</v>
      </c>
      <c r="E45" s="41">
        <f>'2030'!O45</f>
        <v>0</v>
      </c>
      <c r="F45" s="41">
        <f>'2030'!F45</f>
        <v>0</v>
      </c>
      <c r="G45" s="42">
        <f>'2030'!G45</f>
        <v>0</v>
      </c>
      <c r="H45" s="20">
        <f t="shared" si="0"/>
        <v>0</v>
      </c>
      <c r="I45" s="20">
        <f t="shared" si="1"/>
        <v>0</v>
      </c>
      <c r="J45" s="21">
        <f t="shared" si="2"/>
        <v>0</v>
      </c>
      <c r="K45" s="22">
        <f t="shared" si="3"/>
        <v>0</v>
      </c>
      <c r="L45" s="23" t="str">
        <f t="shared" si="4"/>
        <v/>
      </c>
      <c r="M45" s="24">
        <f t="shared" si="5"/>
        <v>0</v>
      </c>
      <c r="N45" s="25" t="str">
        <f t="shared" si="6"/>
        <v/>
      </c>
      <c r="O45" s="23">
        <f t="shared" si="7"/>
        <v>0</v>
      </c>
      <c r="P45" s="21" t="str">
        <f t="shared" si="8"/>
        <v/>
      </c>
    </row>
    <row r="46" spans="1:16" x14ac:dyDescent="0.2">
      <c r="A46" s="49">
        <f>'2030'!A46</f>
        <v>0</v>
      </c>
      <c r="B46" s="41">
        <f>'2030'!B46</f>
        <v>0</v>
      </c>
      <c r="C46" s="42">
        <f>'2030'!C46</f>
        <v>0</v>
      </c>
      <c r="D46" s="41">
        <f>'2030'!D46</f>
        <v>0</v>
      </c>
      <c r="E46" s="41">
        <f>'2030'!O46</f>
        <v>0</v>
      </c>
      <c r="F46" s="41">
        <f>'2030'!F46</f>
        <v>0</v>
      </c>
      <c r="G46" s="42">
        <f>'2030'!G46</f>
        <v>0</v>
      </c>
      <c r="H46" s="20">
        <f t="shared" si="0"/>
        <v>0</v>
      </c>
      <c r="I46" s="20">
        <f t="shared" si="1"/>
        <v>0</v>
      </c>
      <c r="J46" s="21">
        <f t="shared" si="2"/>
        <v>0</v>
      </c>
      <c r="K46" s="22">
        <f t="shared" si="3"/>
        <v>0</v>
      </c>
      <c r="L46" s="23" t="str">
        <f t="shared" si="4"/>
        <v/>
      </c>
      <c r="M46" s="24">
        <f t="shared" si="5"/>
        <v>0</v>
      </c>
      <c r="N46" s="25" t="str">
        <f t="shared" si="6"/>
        <v/>
      </c>
      <c r="O46" s="23">
        <f t="shared" si="7"/>
        <v>0</v>
      </c>
      <c r="P46" s="21" t="str">
        <f t="shared" si="8"/>
        <v/>
      </c>
    </row>
    <row r="47" spans="1:16" x14ac:dyDescent="0.2">
      <c r="A47" s="49">
        <f>'2030'!A47</f>
        <v>0</v>
      </c>
      <c r="B47" s="41">
        <f>'2030'!B47</f>
        <v>0</v>
      </c>
      <c r="C47" s="42">
        <f>'2030'!C47</f>
        <v>0</v>
      </c>
      <c r="D47" s="41">
        <f>'2030'!D47</f>
        <v>0</v>
      </c>
      <c r="E47" s="41">
        <f>'2030'!O47</f>
        <v>0</v>
      </c>
      <c r="F47" s="41">
        <f>'2030'!F47</f>
        <v>0</v>
      </c>
      <c r="G47" s="42">
        <f>'2030'!G47</f>
        <v>0</v>
      </c>
      <c r="H47" s="20">
        <f t="shared" si="0"/>
        <v>0</v>
      </c>
      <c r="I47" s="20">
        <f t="shared" si="1"/>
        <v>0</v>
      </c>
      <c r="J47" s="21">
        <f t="shared" si="2"/>
        <v>0</v>
      </c>
      <c r="K47" s="22">
        <f t="shared" si="3"/>
        <v>0</v>
      </c>
      <c r="L47" s="23" t="str">
        <f t="shared" si="4"/>
        <v/>
      </c>
      <c r="M47" s="24">
        <f t="shared" si="5"/>
        <v>0</v>
      </c>
      <c r="N47" s="25" t="str">
        <f t="shared" si="6"/>
        <v/>
      </c>
      <c r="O47" s="23">
        <f t="shared" si="7"/>
        <v>0</v>
      </c>
      <c r="P47" s="21" t="str">
        <f t="shared" si="8"/>
        <v/>
      </c>
    </row>
    <row r="48" spans="1:16" x14ac:dyDescent="0.2">
      <c r="A48" s="49">
        <f>'2030'!A48</f>
        <v>0</v>
      </c>
      <c r="B48" s="41">
        <f>'2030'!B48</f>
        <v>0</v>
      </c>
      <c r="C48" s="42">
        <f>'2030'!C48</f>
        <v>0</v>
      </c>
      <c r="D48" s="41">
        <f>'2030'!D48</f>
        <v>0</v>
      </c>
      <c r="E48" s="41">
        <f>'2030'!O48</f>
        <v>0</v>
      </c>
      <c r="F48" s="41">
        <f>'2030'!F48</f>
        <v>0</v>
      </c>
      <c r="G48" s="42">
        <f>'2030'!G48</f>
        <v>0</v>
      </c>
      <c r="H48" s="20">
        <f t="shared" si="0"/>
        <v>0</v>
      </c>
      <c r="I48" s="20">
        <f t="shared" si="1"/>
        <v>0</v>
      </c>
      <c r="J48" s="21">
        <f t="shared" si="2"/>
        <v>0</v>
      </c>
      <c r="K48" s="22">
        <f t="shared" si="3"/>
        <v>0</v>
      </c>
      <c r="L48" s="23" t="str">
        <f t="shared" si="4"/>
        <v/>
      </c>
      <c r="M48" s="24">
        <f t="shared" si="5"/>
        <v>0</v>
      </c>
      <c r="N48" s="25" t="str">
        <f t="shared" si="6"/>
        <v/>
      </c>
      <c r="O48" s="23">
        <f t="shared" si="7"/>
        <v>0</v>
      </c>
      <c r="P48" s="21" t="str">
        <f t="shared" si="8"/>
        <v/>
      </c>
    </row>
    <row r="49" spans="1:16" x14ac:dyDescent="0.2">
      <c r="A49" s="49">
        <f>'2030'!A49</f>
        <v>0</v>
      </c>
      <c r="B49" s="41">
        <f>'2030'!B49</f>
        <v>0</v>
      </c>
      <c r="C49" s="42">
        <f>'2030'!C49</f>
        <v>0</v>
      </c>
      <c r="D49" s="41">
        <f>'2030'!D49</f>
        <v>0</v>
      </c>
      <c r="E49" s="41">
        <f>'2030'!O49</f>
        <v>0</v>
      </c>
      <c r="F49" s="41">
        <f>'2030'!F49</f>
        <v>0</v>
      </c>
      <c r="G49" s="42">
        <f>'2030'!G49</f>
        <v>0</v>
      </c>
      <c r="H49" s="20">
        <f t="shared" si="0"/>
        <v>0</v>
      </c>
      <c r="I49" s="20">
        <f t="shared" si="1"/>
        <v>0</v>
      </c>
      <c r="J49" s="21">
        <f t="shared" si="2"/>
        <v>0</v>
      </c>
      <c r="K49" s="22">
        <f t="shared" si="3"/>
        <v>0</v>
      </c>
      <c r="L49" s="23" t="str">
        <f t="shared" si="4"/>
        <v/>
      </c>
      <c r="M49" s="24">
        <f t="shared" si="5"/>
        <v>0</v>
      </c>
      <c r="N49" s="25" t="str">
        <f t="shared" si="6"/>
        <v/>
      </c>
      <c r="O49" s="23">
        <f t="shared" si="7"/>
        <v>0</v>
      </c>
      <c r="P49" s="21" t="str">
        <f t="shared" si="8"/>
        <v/>
      </c>
    </row>
    <row r="50" spans="1:16" x14ac:dyDescent="0.2">
      <c r="A50" s="49">
        <f>'2030'!A50</f>
        <v>0</v>
      </c>
      <c r="B50" s="41">
        <f>'2030'!B50</f>
        <v>0</v>
      </c>
      <c r="C50" s="42">
        <f>'2030'!C50</f>
        <v>0</v>
      </c>
      <c r="D50" s="41">
        <f>'2030'!D50</f>
        <v>0</v>
      </c>
      <c r="E50" s="41">
        <f>'2030'!O50</f>
        <v>0</v>
      </c>
      <c r="F50" s="41">
        <f>'2030'!F50</f>
        <v>0</v>
      </c>
      <c r="G50" s="42">
        <f>'2030'!G50</f>
        <v>0</v>
      </c>
      <c r="H50" s="20">
        <f t="shared" si="0"/>
        <v>0</v>
      </c>
      <c r="I50" s="20">
        <f t="shared" si="1"/>
        <v>0</v>
      </c>
      <c r="J50" s="21">
        <f t="shared" si="2"/>
        <v>0</v>
      </c>
      <c r="K50" s="22">
        <f t="shared" si="3"/>
        <v>0</v>
      </c>
      <c r="L50" s="23" t="str">
        <f t="shared" si="4"/>
        <v/>
      </c>
      <c r="M50" s="24">
        <f t="shared" si="5"/>
        <v>0</v>
      </c>
      <c r="N50" s="25" t="str">
        <f t="shared" si="6"/>
        <v/>
      </c>
      <c r="O50" s="23">
        <f t="shared" si="7"/>
        <v>0</v>
      </c>
      <c r="P50" s="21" t="str">
        <f t="shared" si="8"/>
        <v/>
      </c>
    </row>
    <row r="51" spans="1:16" x14ac:dyDescent="0.2">
      <c r="A51" s="49">
        <f>'2030'!A51</f>
        <v>0</v>
      </c>
      <c r="B51" s="41">
        <f>'2030'!B51</f>
        <v>0</v>
      </c>
      <c r="C51" s="42">
        <f>'2030'!C51</f>
        <v>0</v>
      </c>
      <c r="D51" s="41">
        <f>'2030'!D51</f>
        <v>0</v>
      </c>
      <c r="E51" s="41">
        <f>'2030'!O51</f>
        <v>0</v>
      </c>
      <c r="F51" s="41">
        <f>'2030'!F51</f>
        <v>0</v>
      </c>
      <c r="G51" s="42">
        <f>'2030'!G51</f>
        <v>0</v>
      </c>
      <c r="H51" s="20">
        <f t="shared" si="0"/>
        <v>0</v>
      </c>
      <c r="I51" s="20">
        <f t="shared" si="1"/>
        <v>0</v>
      </c>
      <c r="J51" s="21">
        <f t="shared" si="2"/>
        <v>0</v>
      </c>
      <c r="K51" s="22">
        <f t="shared" si="3"/>
        <v>0</v>
      </c>
      <c r="L51" s="23" t="str">
        <f t="shared" si="4"/>
        <v/>
      </c>
      <c r="M51" s="24">
        <f t="shared" si="5"/>
        <v>0</v>
      </c>
      <c r="N51" s="25" t="str">
        <f t="shared" si="6"/>
        <v/>
      </c>
      <c r="O51" s="23">
        <f t="shared" si="7"/>
        <v>0</v>
      </c>
      <c r="P51" s="21" t="str">
        <f t="shared" si="8"/>
        <v/>
      </c>
    </row>
    <row r="52" spans="1:16" x14ac:dyDescent="0.2">
      <c r="A52" s="49">
        <f>'2030'!A52</f>
        <v>0</v>
      </c>
      <c r="B52" s="41">
        <f>'2030'!B52</f>
        <v>0</v>
      </c>
      <c r="C52" s="42">
        <f>'2030'!C52</f>
        <v>0</v>
      </c>
      <c r="D52" s="41">
        <f>'2030'!D52</f>
        <v>0</v>
      </c>
      <c r="E52" s="41">
        <f>'2030'!O52</f>
        <v>0</v>
      </c>
      <c r="F52" s="41">
        <f>'2030'!F52</f>
        <v>0</v>
      </c>
      <c r="G52" s="42">
        <f>'2030'!G52</f>
        <v>0</v>
      </c>
      <c r="H52" s="20">
        <f t="shared" si="0"/>
        <v>0</v>
      </c>
      <c r="I52" s="20">
        <f t="shared" si="1"/>
        <v>0</v>
      </c>
      <c r="J52" s="21">
        <f t="shared" si="2"/>
        <v>0</v>
      </c>
      <c r="K52" s="22">
        <f t="shared" si="3"/>
        <v>0</v>
      </c>
      <c r="L52" s="23" t="str">
        <f t="shared" si="4"/>
        <v/>
      </c>
      <c r="M52" s="24">
        <f t="shared" si="5"/>
        <v>0</v>
      </c>
      <c r="N52" s="25" t="str">
        <f t="shared" si="6"/>
        <v/>
      </c>
      <c r="O52" s="23">
        <f t="shared" si="7"/>
        <v>0</v>
      </c>
      <c r="P52" s="21" t="str">
        <f t="shared" si="8"/>
        <v/>
      </c>
    </row>
    <row r="53" spans="1:16" x14ac:dyDescent="0.2">
      <c r="A53" s="49">
        <f>'2030'!A53</f>
        <v>0</v>
      </c>
      <c r="B53" s="41">
        <f>'2030'!B53</f>
        <v>0</v>
      </c>
      <c r="C53" s="42">
        <f>'2030'!C53</f>
        <v>0</v>
      </c>
      <c r="D53" s="41">
        <f>'2030'!D53</f>
        <v>0</v>
      </c>
      <c r="E53" s="41">
        <f>'2030'!O53</f>
        <v>0</v>
      </c>
      <c r="F53" s="41">
        <f>'2030'!F53</f>
        <v>0</v>
      </c>
      <c r="G53" s="42">
        <f>'2030'!G53</f>
        <v>0</v>
      </c>
      <c r="H53" s="20">
        <f t="shared" si="0"/>
        <v>0</v>
      </c>
      <c r="I53" s="20">
        <f t="shared" si="1"/>
        <v>0</v>
      </c>
      <c r="J53" s="21">
        <f t="shared" si="2"/>
        <v>0</v>
      </c>
      <c r="K53" s="22">
        <f t="shared" si="3"/>
        <v>0</v>
      </c>
      <c r="L53" s="23" t="str">
        <f t="shared" si="4"/>
        <v/>
      </c>
      <c r="M53" s="24">
        <f t="shared" si="5"/>
        <v>0</v>
      </c>
      <c r="N53" s="25" t="str">
        <f t="shared" si="6"/>
        <v/>
      </c>
      <c r="O53" s="23">
        <f t="shared" si="7"/>
        <v>0</v>
      </c>
      <c r="P53" s="21" t="str">
        <f t="shared" si="8"/>
        <v/>
      </c>
    </row>
    <row r="54" spans="1:16" x14ac:dyDescent="0.2">
      <c r="A54" s="49">
        <f>'2030'!A54</f>
        <v>0</v>
      </c>
      <c r="B54" s="41">
        <f>'2030'!B54</f>
        <v>0</v>
      </c>
      <c r="C54" s="42">
        <f>'2030'!C54</f>
        <v>0</v>
      </c>
      <c r="D54" s="41">
        <f>'2030'!D54</f>
        <v>0</v>
      </c>
      <c r="E54" s="41">
        <f>'2030'!O54</f>
        <v>0</v>
      </c>
      <c r="F54" s="41">
        <f>'2030'!F54</f>
        <v>0</v>
      </c>
      <c r="G54" s="42">
        <f>'2030'!G54</f>
        <v>0</v>
      </c>
      <c r="H54" s="20">
        <f t="shared" si="0"/>
        <v>0</v>
      </c>
      <c r="I54" s="20">
        <f t="shared" si="1"/>
        <v>0</v>
      </c>
      <c r="J54" s="21">
        <f t="shared" si="2"/>
        <v>0</v>
      </c>
      <c r="K54" s="22">
        <f t="shared" si="3"/>
        <v>0</v>
      </c>
      <c r="L54" s="23" t="str">
        <f t="shared" si="4"/>
        <v/>
      </c>
      <c r="M54" s="24">
        <f t="shared" si="5"/>
        <v>0</v>
      </c>
      <c r="N54" s="25" t="str">
        <f t="shared" si="6"/>
        <v/>
      </c>
      <c r="O54" s="23">
        <f t="shared" si="7"/>
        <v>0</v>
      </c>
      <c r="P54" s="21" t="str">
        <f t="shared" si="8"/>
        <v/>
      </c>
    </row>
    <row r="55" spans="1:16" x14ac:dyDescent="0.2">
      <c r="A55" s="49">
        <f>'2030'!A55</f>
        <v>0</v>
      </c>
      <c r="B55" s="41">
        <f>'2030'!B55</f>
        <v>0</v>
      </c>
      <c r="C55" s="42">
        <f>'2030'!C55</f>
        <v>0</v>
      </c>
      <c r="D55" s="41">
        <f>'2030'!D55</f>
        <v>0</v>
      </c>
      <c r="E55" s="41">
        <f>'2030'!O55</f>
        <v>0</v>
      </c>
      <c r="F55" s="41">
        <f>'2030'!F55</f>
        <v>0</v>
      </c>
      <c r="G55" s="42">
        <f>'2030'!G55</f>
        <v>0</v>
      </c>
      <c r="H55" s="20">
        <f t="shared" si="0"/>
        <v>0</v>
      </c>
      <c r="I55" s="20">
        <f t="shared" si="1"/>
        <v>0</v>
      </c>
      <c r="J55" s="21">
        <f t="shared" si="2"/>
        <v>0</v>
      </c>
      <c r="K55" s="22">
        <f t="shared" si="3"/>
        <v>0</v>
      </c>
      <c r="L55" s="23" t="str">
        <f t="shared" si="4"/>
        <v/>
      </c>
      <c r="M55" s="24">
        <f t="shared" si="5"/>
        <v>0</v>
      </c>
      <c r="N55" s="25" t="str">
        <f t="shared" si="6"/>
        <v/>
      </c>
      <c r="O55" s="23">
        <f t="shared" si="7"/>
        <v>0</v>
      </c>
      <c r="P55" s="21" t="str">
        <f t="shared" si="8"/>
        <v/>
      </c>
    </row>
    <row r="56" spans="1:16" x14ac:dyDescent="0.2">
      <c r="A56" s="49">
        <f>'2030'!A56</f>
        <v>0</v>
      </c>
      <c r="B56" s="41">
        <f>'2030'!B56</f>
        <v>0</v>
      </c>
      <c r="C56" s="42">
        <f>'2030'!C56</f>
        <v>0</v>
      </c>
      <c r="D56" s="41">
        <f>'2030'!D56</f>
        <v>0</v>
      </c>
      <c r="E56" s="41">
        <f>'2030'!O56</f>
        <v>0</v>
      </c>
      <c r="F56" s="41">
        <f>'2030'!F56</f>
        <v>0</v>
      </c>
      <c r="G56" s="42">
        <f>'2030'!G56</f>
        <v>0</v>
      </c>
      <c r="H56" s="20">
        <f t="shared" si="0"/>
        <v>0</v>
      </c>
      <c r="I56" s="20">
        <f t="shared" si="1"/>
        <v>0</v>
      </c>
      <c r="J56" s="21">
        <f t="shared" si="2"/>
        <v>0</v>
      </c>
      <c r="K56" s="22">
        <f t="shared" si="3"/>
        <v>0</v>
      </c>
      <c r="L56" s="23" t="str">
        <f t="shared" si="4"/>
        <v/>
      </c>
      <c r="M56" s="24">
        <f t="shared" si="5"/>
        <v>0</v>
      </c>
      <c r="N56" s="25" t="str">
        <f t="shared" si="6"/>
        <v/>
      </c>
      <c r="O56" s="23">
        <f t="shared" si="7"/>
        <v>0</v>
      </c>
      <c r="P56" s="21" t="str">
        <f t="shared" si="8"/>
        <v/>
      </c>
    </row>
    <row r="57" spans="1:16" x14ac:dyDescent="0.2">
      <c r="A57" s="49">
        <f>'2030'!A57</f>
        <v>0</v>
      </c>
      <c r="B57" s="41">
        <f>'2030'!B57</f>
        <v>0</v>
      </c>
      <c r="C57" s="42">
        <f>'2030'!C57</f>
        <v>0</v>
      </c>
      <c r="D57" s="41">
        <f>'2030'!D57</f>
        <v>0</v>
      </c>
      <c r="E57" s="41">
        <f>'2030'!O57</f>
        <v>0</v>
      </c>
      <c r="F57" s="41">
        <f>'2030'!F57</f>
        <v>0</v>
      </c>
      <c r="G57" s="42">
        <f>'2030'!G57</f>
        <v>0</v>
      </c>
      <c r="H57" s="20">
        <f t="shared" si="0"/>
        <v>0</v>
      </c>
      <c r="I57" s="20">
        <f t="shared" si="1"/>
        <v>0</v>
      </c>
      <c r="J57" s="21">
        <f t="shared" si="2"/>
        <v>0</v>
      </c>
      <c r="K57" s="22">
        <f t="shared" si="3"/>
        <v>0</v>
      </c>
      <c r="L57" s="23" t="str">
        <f t="shared" si="4"/>
        <v/>
      </c>
      <c r="M57" s="24">
        <f t="shared" si="5"/>
        <v>0</v>
      </c>
      <c r="N57" s="25" t="str">
        <f t="shared" si="6"/>
        <v/>
      </c>
      <c r="O57" s="23">
        <f t="shared" si="7"/>
        <v>0</v>
      </c>
      <c r="P57" s="21" t="str">
        <f t="shared" si="8"/>
        <v/>
      </c>
    </row>
    <row r="58" spans="1:16" ht="15" thickBot="1" x14ac:dyDescent="0.25">
      <c r="A58" s="49">
        <f>'2030'!A58</f>
        <v>0</v>
      </c>
      <c r="B58" s="41">
        <f>'2030'!B58</f>
        <v>0</v>
      </c>
      <c r="C58" s="42">
        <f>'2030'!C58</f>
        <v>0</v>
      </c>
      <c r="D58" s="41">
        <f>'2030'!D58</f>
        <v>0</v>
      </c>
      <c r="E58" s="41">
        <f>'2030'!O58</f>
        <v>0</v>
      </c>
      <c r="F58" s="41">
        <f>'2030'!F58</f>
        <v>0</v>
      </c>
      <c r="G58" s="42">
        <f>'2030'!G58</f>
        <v>0</v>
      </c>
      <c r="H58" s="20">
        <f t="shared" si="0"/>
        <v>0</v>
      </c>
      <c r="I58" s="20">
        <f t="shared" si="1"/>
        <v>0</v>
      </c>
      <c r="J58" s="21">
        <f t="shared" si="2"/>
        <v>0</v>
      </c>
      <c r="K58" s="22">
        <f t="shared" si="3"/>
        <v>0</v>
      </c>
      <c r="L58" s="23" t="str">
        <f t="shared" si="4"/>
        <v/>
      </c>
      <c r="M58" s="24">
        <f t="shared" si="5"/>
        <v>0</v>
      </c>
      <c r="N58" s="25" t="str">
        <f t="shared" si="6"/>
        <v/>
      </c>
      <c r="O58" s="23">
        <f t="shared" si="7"/>
        <v>0</v>
      </c>
      <c r="P58" s="21" t="str">
        <f t="shared" si="8"/>
        <v/>
      </c>
    </row>
    <row r="59" spans="1:16" ht="27" thickBot="1" x14ac:dyDescent="0.45">
      <c r="A59" s="47" t="str">
        <f>"Total "&amp;G1</f>
        <v>Total 2031</v>
      </c>
      <c r="B59" s="26"/>
      <c r="C59" s="27"/>
      <c r="D59" s="28"/>
      <c r="E59" s="28"/>
      <c r="F59" s="28"/>
      <c r="G59" s="26"/>
      <c r="H59" s="29" t="str">
        <f>IF(G59="","",G59+1)</f>
        <v/>
      </c>
      <c r="I59" s="29" t="str">
        <f>IF(P59="","",G59+P59)</f>
        <v/>
      </c>
      <c r="J59" s="26" t="str">
        <f>IF(G59="","",$G$1-G59)</f>
        <v/>
      </c>
      <c r="K59" s="30" t="str">
        <f>IF(D59="","",D59/P59)</f>
        <v/>
      </c>
      <c r="L59" s="31">
        <f>SUM(L3:L58)</f>
        <v>0</v>
      </c>
      <c r="M59" s="32" t="str">
        <f>IF(J59=0,0,(IF(G59="","",(IF(J59=0,0,K59*J59)))))</f>
        <v/>
      </c>
      <c r="N59" s="33">
        <f>SUM(N3:N57)</f>
        <v>0</v>
      </c>
      <c r="O59" s="31">
        <f>SUM(O3:O57)</f>
        <v>0</v>
      </c>
      <c r="P59" s="34"/>
    </row>
  </sheetData>
  <conditionalFormatting sqref="A3:B58 D3:F58">
    <cfRule type="cellIs" dxfId="11" priority="12" operator="equal">
      <formula>0</formula>
    </cfRule>
  </conditionalFormatting>
  <conditionalFormatting sqref="C3:C58">
    <cfRule type="cellIs" dxfId="10" priority="5" operator="equal">
      <formula>0</formula>
    </cfRule>
  </conditionalFormatting>
  <conditionalFormatting sqref="G3:G58">
    <cfRule type="cellIs" dxfId="9" priority="4" operator="equal">
      <formula>0</formula>
    </cfRule>
  </conditionalFormatting>
  <conditionalFormatting sqref="J3:J58">
    <cfRule type="cellIs" dxfId="8" priority="3" operator="equal">
      <formula>"abgelaufen"</formula>
    </cfRule>
  </conditionalFormatting>
  <conditionalFormatting sqref="P3:P58">
    <cfRule type="cellIs" dxfId="7" priority="2" operator="equal">
      <formula>"abgelaufen"</formula>
    </cfRule>
  </conditionalFormatting>
  <conditionalFormatting sqref="P3:P58">
    <cfRule type="cellIs" dxfId="6" priority="1" operator="equal">
      <formula>0</formula>
    </cfRule>
  </conditionalFormatting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sqref="A1:A1048576"/>
    </sheetView>
  </sheetViews>
  <sheetFormatPr baseColWidth="10" defaultRowHeight="14.25" x14ac:dyDescent="0.2"/>
  <cols>
    <col min="1" max="1" width="12" style="48" bestFit="1" customWidth="1"/>
    <col min="2" max="2" width="26.625" style="11" customWidth="1"/>
    <col min="3" max="3" width="9.375" style="35" bestFit="1" customWidth="1"/>
    <col min="4" max="4" width="12.375" style="36" customWidth="1"/>
    <col min="5" max="5" width="14.75" style="36" bestFit="1" customWidth="1"/>
    <col min="6" max="6" width="19.625" style="36" bestFit="1" customWidth="1"/>
    <col min="7" max="8" width="13.125" style="11" bestFit="1" customWidth="1"/>
    <col min="9" max="9" width="13.125" style="11" customWidth="1"/>
    <col min="10" max="10" width="11.875" style="11" bestFit="1" customWidth="1"/>
    <col min="11" max="11" width="2.5" style="37" hidden="1" customWidth="1"/>
    <col min="12" max="12" width="13.125" style="35" bestFit="1" customWidth="1"/>
    <col min="13" max="13" width="15.375" style="38" bestFit="1" customWidth="1"/>
    <col min="14" max="14" width="0.25" style="39" hidden="1" customWidth="1"/>
    <col min="15" max="15" width="15.5" style="35" bestFit="1" customWidth="1"/>
    <col min="16" max="16" width="11.875" style="11" bestFit="1" customWidth="1"/>
    <col min="17" max="16384" width="11" style="11"/>
  </cols>
  <sheetData>
    <row r="1" spans="1:16" ht="27" thickBot="1" x14ac:dyDescent="0.45">
      <c r="A1" s="43" t="s">
        <v>2</v>
      </c>
      <c r="B1" s="2"/>
      <c r="C1" s="3"/>
      <c r="D1" s="4"/>
      <c r="E1" s="4"/>
      <c r="F1" s="4"/>
      <c r="G1" s="5">
        <f>'2017'!G1+15</f>
        <v>2032</v>
      </c>
      <c r="H1" s="6"/>
      <c r="I1" s="6"/>
      <c r="J1" s="6"/>
      <c r="K1" s="7"/>
      <c r="L1" s="3"/>
      <c r="M1" s="8"/>
      <c r="N1" s="9"/>
      <c r="O1" s="10"/>
      <c r="P1" s="6"/>
    </row>
    <row r="2" spans="1:16" s="19" customFormat="1" ht="49.5" customHeight="1" x14ac:dyDescent="0.25">
      <c r="A2" s="44" t="s">
        <v>0</v>
      </c>
      <c r="B2" s="12" t="s">
        <v>1</v>
      </c>
      <c r="C2" s="13" t="s">
        <v>6</v>
      </c>
      <c r="D2" s="13" t="s">
        <v>4</v>
      </c>
      <c r="E2" s="13" t="str">
        <f>"Bestandeswert 
Anfang "&amp;G1</f>
        <v>Bestandeswert 
Anfang 2032</v>
      </c>
      <c r="F2" s="13" t="s">
        <v>8</v>
      </c>
      <c r="G2" s="14" t="s">
        <v>9</v>
      </c>
      <c r="H2" s="14" t="s">
        <v>3</v>
      </c>
      <c r="I2" s="14" t="s">
        <v>5</v>
      </c>
      <c r="J2" s="14" t="str">
        <f>"konsumierte
ND Ende "&amp;G1</f>
        <v>konsumierte
ND Ende 2032</v>
      </c>
      <c r="K2" s="15" t="s">
        <v>7</v>
      </c>
      <c r="L2" s="16" t="str">
        <f>"Abschreibung
im Jahr "&amp;G1</f>
        <v>Abschreibung
im Jahr 2032</v>
      </c>
      <c r="M2" s="14" t="str">
        <f>"kumulierte
Abschreibungen
Ende "&amp;G1</f>
        <v>kumulierte
Abschreibungen
Ende 2032</v>
      </c>
      <c r="N2" s="17" t="str">
        <f>"Buchwert
Anfang " &amp;G1</f>
        <v>Buchwert
Anfang 2032</v>
      </c>
      <c r="O2" s="16" t="str">
        <f>"Buchwert 
ohne Neuinvest.
Ende "&amp;G1</f>
        <v>Buchwert 
ohne Neuinvest.
Ende 2032</v>
      </c>
      <c r="P2" s="18" t="str">
        <f>"Rest-ND
Ende "&amp;G1</f>
        <v>Rest-ND
Ende 2032</v>
      </c>
    </row>
    <row r="3" spans="1:16" x14ac:dyDescent="0.2">
      <c r="A3" s="49">
        <f>'2031'!A3:G58</f>
        <v>0</v>
      </c>
      <c r="B3" s="41">
        <f>'2031'!B3</f>
        <v>0</v>
      </c>
      <c r="C3" s="42">
        <f>'2031'!C3</f>
        <v>0</v>
      </c>
      <c r="D3" s="41">
        <f>'2031'!D3</f>
        <v>0</v>
      </c>
      <c r="E3" s="41">
        <f>'2031'!O3</f>
        <v>0</v>
      </c>
      <c r="F3" s="41">
        <f>'2031'!F3</f>
        <v>0</v>
      </c>
      <c r="G3" s="42">
        <f>'2031'!G3</f>
        <v>0</v>
      </c>
      <c r="H3" s="20">
        <f>IF(F3="ewig","keine Abschr.",IF(C3&gt;0,C3+1,0))</f>
        <v>0</v>
      </c>
      <c r="I3" s="20">
        <f>IF(F3="ewig","keine Abschr.",IF(C3&gt;0,C3+F3,0))</f>
        <v>0</v>
      </c>
      <c r="J3" s="21">
        <f>IF(H3="keine Abschr.","keine Abschr.",IF(C3&gt;0,IF(C3+F3&lt;$G$1,"abgelaufen",(C3-$G$1)*-1),0))</f>
        <v>0</v>
      </c>
      <c r="K3" s="22">
        <f>IF(E3&gt;0,IF(J3="abgelaufen",E3,E3/(P3+1)),0)</f>
        <v>0</v>
      </c>
      <c r="L3" s="23" t="str">
        <f>IF(H3="keine Abschr.","keine Abschr.",IF(J3="abgelaufen",K3,IF(I3&gt;=$G$1,K3,"")))</f>
        <v/>
      </c>
      <c r="M3" s="24">
        <f>IF(H3="keine Abschr.","keine Abschr.",IF(C3=0,0,IF(E3&gt;0,D3-E3+L3,IF(J3="abgelaufen",D3,IF(E3=0,0)))))</f>
        <v>0</v>
      </c>
      <c r="N3" s="25" t="str">
        <f>IF(E3&gt;0,E3,"")</f>
        <v/>
      </c>
      <c r="O3" s="23">
        <f>IF(H3="keine Abschr.",E3,IF(E3&gt;0,E3-L3,0))</f>
        <v>0</v>
      </c>
      <c r="P3" s="21" t="str">
        <f>IF(H3="keine Abschr.","keine Abschr.",IF(J3="abgelaufen",0,IF(E3&gt;0,F3-J3,"")))</f>
        <v/>
      </c>
    </row>
    <row r="4" spans="1:16" x14ac:dyDescent="0.2">
      <c r="A4" s="49">
        <f>'2031'!A4:G59</f>
        <v>0</v>
      </c>
      <c r="B4" s="41">
        <f>'2031'!B4</f>
        <v>0</v>
      </c>
      <c r="C4" s="42">
        <f>'2031'!C4</f>
        <v>0</v>
      </c>
      <c r="D4" s="41">
        <f>'2031'!D4</f>
        <v>0</v>
      </c>
      <c r="E4" s="41">
        <f>'2031'!O4</f>
        <v>0</v>
      </c>
      <c r="F4" s="41">
        <f>'2031'!F4</f>
        <v>0</v>
      </c>
      <c r="G4" s="42">
        <f>'2031'!G4</f>
        <v>0</v>
      </c>
      <c r="H4" s="20">
        <f t="shared" ref="H4:H58" si="0">IF(F4="ewig","keine Abschr.",IF(C4&gt;0,C4+1,0))</f>
        <v>0</v>
      </c>
      <c r="I4" s="20">
        <f t="shared" ref="I4:I58" si="1">IF(F4="ewig","keine Abschr.",IF(C4&gt;0,C4+F4,0))</f>
        <v>0</v>
      </c>
      <c r="J4" s="21">
        <f t="shared" ref="J4:J58" si="2">IF(H4="keine Abschr.","keine Abschr.",IF(C4&gt;0,IF(C4+F4&lt;$G$1,"abgelaufen",(C4-$G$1)*-1),0))</f>
        <v>0</v>
      </c>
      <c r="K4" s="22">
        <f t="shared" ref="K4:K58" si="3">IF(E4&gt;0,IF(J4="abgelaufen",E4,E4/(P4+1)),0)</f>
        <v>0</v>
      </c>
      <c r="L4" s="23" t="str">
        <f t="shared" ref="L4:L58" si="4">IF(H4="keine Abschr.","keine Abschr.",IF(J4="abgelaufen",K4,IF(I4&gt;=$G$1,K4,"")))</f>
        <v/>
      </c>
      <c r="M4" s="24">
        <f t="shared" ref="M4:M58" si="5">IF(H4="keine Abschr.","keine Abschr.",IF(C4=0,0,IF(E4&gt;0,D4-E4+L4,IF(J4="abgelaufen",D4,IF(E4=0,0)))))</f>
        <v>0</v>
      </c>
      <c r="N4" s="25" t="str">
        <f t="shared" ref="N4:N58" si="6">IF(E4&gt;0,E4,"")</f>
        <v/>
      </c>
      <c r="O4" s="23">
        <f t="shared" ref="O4:O58" si="7">IF(H4="keine Abschr.",E4,IF(E4&gt;0,E4-L4,0))</f>
        <v>0</v>
      </c>
      <c r="P4" s="21" t="str">
        <f t="shared" ref="P4:P58" si="8">IF(H4="keine Abschr.","keine Abschr.",IF(J4="abgelaufen",0,IF(E4&gt;0,F4-J4,"")))</f>
        <v/>
      </c>
    </row>
    <row r="5" spans="1:16" x14ac:dyDescent="0.2">
      <c r="A5" s="49">
        <f>'2031'!A5:G60</f>
        <v>0</v>
      </c>
      <c r="B5" s="41">
        <f>'2031'!B5</f>
        <v>0</v>
      </c>
      <c r="C5" s="42">
        <f>'2031'!C5</f>
        <v>0</v>
      </c>
      <c r="D5" s="41">
        <f>'2031'!D5</f>
        <v>0</v>
      </c>
      <c r="E5" s="41">
        <f>'2031'!O5</f>
        <v>0</v>
      </c>
      <c r="F5" s="41">
        <f>'2031'!F5</f>
        <v>0</v>
      </c>
      <c r="G5" s="42">
        <f>'2031'!G5</f>
        <v>0</v>
      </c>
      <c r="H5" s="20">
        <f t="shared" si="0"/>
        <v>0</v>
      </c>
      <c r="I5" s="20">
        <f t="shared" si="1"/>
        <v>0</v>
      </c>
      <c r="J5" s="21">
        <f t="shared" si="2"/>
        <v>0</v>
      </c>
      <c r="K5" s="22">
        <f t="shared" si="3"/>
        <v>0</v>
      </c>
      <c r="L5" s="23" t="str">
        <f t="shared" si="4"/>
        <v/>
      </c>
      <c r="M5" s="24">
        <f t="shared" si="5"/>
        <v>0</v>
      </c>
      <c r="N5" s="25" t="str">
        <f t="shared" si="6"/>
        <v/>
      </c>
      <c r="O5" s="23">
        <f t="shared" si="7"/>
        <v>0</v>
      </c>
      <c r="P5" s="21" t="str">
        <f t="shared" si="8"/>
        <v/>
      </c>
    </row>
    <row r="6" spans="1:16" x14ac:dyDescent="0.2">
      <c r="A6" s="49">
        <f>'2031'!A6:G61</f>
        <v>0</v>
      </c>
      <c r="B6" s="41">
        <f>'2031'!B6</f>
        <v>0</v>
      </c>
      <c r="C6" s="42">
        <f>'2031'!C6</f>
        <v>0</v>
      </c>
      <c r="D6" s="41">
        <f>'2031'!D6</f>
        <v>0</v>
      </c>
      <c r="E6" s="41">
        <f>'2031'!O6</f>
        <v>0</v>
      </c>
      <c r="F6" s="41">
        <f>'2031'!F6</f>
        <v>0</v>
      </c>
      <c r="G6" s="42">
        <f>'2031'!G6</f>
        <v>0</v>
      </c>
      <c r="H6" s="20">
        <f t="shared" si="0"/>
        <v>0</v>
      </c>
      <c r="I6" s="20">
        <f t="shared" si="1"/>
        <v>0</v>
      </c>
      <c r="J6" s="21">
        <f t="shared" si="2"/>
        <v>0</v>
      </c>
      <c r="K6" s="22">
        <f t="shared" si="3"/>
        <v>0</v>
      </c>
      <c r="L6" s="23" t="str">
        <f t="shared" si="4"/>
        <v/>
      </c>
      <c r="M6" s="24">
        <f t="shared" si="5"/>
        <v>0</v>
      </c>
      <c r="N6" s="25" t="str">
        <f t="shared" si="6"/>
        <v/>
      </c>
      <c r="O6" s="23">
        <f t="shared" si="7"/>
        <v>0</v>
      </c>
      <c r="P6" s="21" t="str">
        <f t="shared" si="8"/>
        <v/>
      </c>
    </row>
    <row r="7" spans="1:16" x14ac:dyDescent="0.2">
      <c r="A7" s="49">
        <f>'2031'!A7:G62</f>
        <v>0</v>
      </c>
      <c r="B7" s="41">
        <f>'2031'!B7</f>
        <v>0</v>
      </c>
      <c r="C7" s="42">
        <f>'2031'!C7</f>
        <v>0</v>
      </c>
      <c r="D7" s="41">
        <f>'2031'!D7</f>
        <v>0</v>
      </c>
      <c r="E7" s="41">
        <f>'2031'!O7</f>
        <v>0</v>
      </c>
      <c r="F7" s="41">
        <f>'2031'!F7</f>
        <v>0</v>
      </c>
      <c r="G7" s="42">
        <f>'2031'!G7</f>
        <v>0</v>
      </c>
      <c r="H7" s="20">
        <f t="shared" si="0"/>
        <v>0</v>
      </c>
      <c r="I7" s="20">
        <f t="shared" si="1"/>
        <v>0</v>
      </c>
      <c r="J7" s="21">
        <f t="shared" si="2"/>
        <v>0</v>
      </c>
      <c r="K7" s="22">
        <f t="shared" si="3"/>
        <v>0</v>
      </c>
      <c r="L7" s="23" t="str">
        <f t="shared" si="4"/>
        <v/>
      </c>
      <c r="M7" s="24">
        <f t="shared" si="5"/>
        <v>0</v>
      </c>
      <c r="N7" s="25" t="str">
        <f t="shared" si="6"/>
        <v/>
      </c>
      <c r="O7" s="23">
        <f t="shared" si="7"/>
        <v>0</v>
      </c>
      <c r="P7" s="21" t="str">
        <f t="shared" si="8"/>
        <v/>
      </c>
    </row>
    <row r="8" spans="1:16" x14ac:dyDescent="0.2">
      <c r="A8" s="49">
        <f>'2031'!A8:G63</f>
        <v>0</v>
      </c>
      <c r="B8" s="41">
        <f>'2031'!B8</f>
        <v>0</v>
      </c>
      <c r="C8" s="42">
        <f>'2031'!C8</f>
        <v>0</v>
      </c>
      <c r="D8" s="41">
        <f>'2031'!D8</f>
        <v>0</v>
      </c>
      <c r="E8" s="41">
        <f>'2031'!O8</f>
        <v>0</v>
      </c>
      <c r="F8" s="41">
        <f>'2031'!F8</f>
        <v>0</v>
      </c>
      <c r="G8" s="42">
        <f>'2031'!G8</f>
        <v>0</v>
      </c>
      <c r="H8" s="20">
        <f t="shared" si="0"/>
        <v>0</v>
      </c>
      <c r="I8" s="20">
        <f t="shared" si="1"/>
        <v>0</v>
      </c>
      <c r="J8" s="21">
        <f t="shared" si="2"/>
        <v>0</v>
      </c>
      <c r="K8" s="22">
        <f t="shared" si="3"/>
        <v>0</v>
      </c>
      <c r="L8" s="23" t="str">
        <f t="shared" si="4"/>
        <v/>
      </c>
      <c r="M8" s="24">
        <f t="shared" si="5"/>
        <v>0</v>
      </c>
      <c r="N8" s="25" t="str">
        <f t="shared" si="6"/>
        <v/>
      </c>
      <c r="O8" s="23">
        <f t="shared" si="7"/>
        <v>0</v>
      </c>
      <c r="P8" s="21" t="str">
        <f t="shared" si="8"/>
        <v/>
      </c>
    </row>
    <row r="9" spans="1:16" x14ac:dyDescent="0.2">
      <c r="A9" s="49">
        <f>'2031'!A9:G64</f>
        <v>0</v>
      </c>
      <c r="B9" s="41">
        <f>'2031'!B9</f>
        <v>0</v>
      </c>
      <c r="C9" s="42">
        <f>'2031'!C9</f>
        <v>0</v>
      </c>
      <c r="D9" s="41">
        <f>'2031'!D9</f>
        <v>0</v>
      </c>
      <c r="E9" s="41">
        <f>'2031'!O9</f>
        <v>0</v>
      </c>
      <c r="F9" s="41">
        <f>'2031'!F9</f>
        <v>0</v>
      </c>
      <c r="G9" s="42">
        <f>'2031'!G9</f>
        <v>0</v>
      </c>
      <c r="H9" s="20">
        <f t="shared" si="0"/>
        <v>0</v>
      </c>
      <c r="I9" s="20">
        <f t="shared" si="1"/>
        <v>0</v>
      </c>
      <c r="J9" s="21">
        <f t="shared" si="2"/>
        <v>0</v>
      </c>
      <c r="K9" s="22">
        <f t="shared" si="3"/>
        <v>0</v>
      </c>
      <c r="L9" s="23" t="str">
        <f t="shared" si="4"/>
        <v/>
      </c>
      <c r="M9" s="24">
        <f t="shared" si="5"/>
        <v>0</v>
      </c>
      <c r="N9" s="25" t="str">
        <f t="shared" si="6"/>
        <v/>
      </c>
      <c r="O9" s="23">
        <f t="shared" si="7"/>
        <v>0</v>
      </c>
      <c r="P9" s="21" t="str">
        <f t="shared" si="8"/>
        <v/>
      </c>
    </row>
    <row r="10" spans="1:16" x14ac:dyDescent="0.2">
      <c r="A10" s="49">
        <f>'2031'!A10:G65</f>
        <v>0</v>
      </c>
      <c r="B10" s="41">
        <f>'2031'!B10</f>
        <v>0</v>
      </c>
      <c r="C10" s="42">
        <f>'2031'!C10</f>
        <v>0</v>
      </c>
      <c r="D10" s="41">
        <f>'2031'!D10</f>
        <v>0</v>
      </c>
      <c r="E10" s="41">
        <f>'2031'!O10</f>
        <v>0</v>
      </c>
      <c r="F10" s="41">
        <f>'2031'!F10</f>
        <v>0</v>
      </c>
      <c r="G10" s="42">
        <f>'2031'!G10</f>
        <v>0</v>
      </c>
      <c r="H10" s="20">
        <f t="shared" si="0"/>
        <v>0</v>
      </c>
      <c r="I10" s="20">
        <f t="shared" si="1"/>
        <v>0</v>
      </c>
      <c r="J10" s="21">
        <f t="shared" si="2"/>
        <v>0</v>
      </c>
      <c r="K10" s="22">
        <f t="shared" si="3"/>
        <v>0</v>
      </c>
      <c r="L10" s="23" t="str">
        <f t="shared" si="4"/>
        <v/>
      </c>
      <c r="M10" s="24">
        <f t="shared" si="5"/>
        <v>0</v>
      </c>
      <c r="N10" s="25" t="str">
        <f t="shared" si="6"/>
        <v/>
      </c>
      <c r="O10" s="23">
        <f t="shared" si="7"/>
        <v>0</v>
      </c>
      <c r="P10" s="21" t="str">
        <f t="shared" si="8"/>
        <v/>
      </c>
    </row>
    <row r="11" spans="1:16" x14ac:dyDescent="0.2">
      <c r="A11" s="49">
        <f>'2031'!A11:G66</f>
        <v>0</v>
      </c>
      <c r="B11" s="41">
        <f>'2031'!B11</f>
        <v>0</v>
      </c>
      <c r="C11" s="42">
        <f>'2031'!C11</f>
        <v>0</v>
      </c>
      <c r="D11" s="41">
        <f>'2031'!D11</f>
        <v>0</v>
      </c>
      <c r="E11" s="41">
        <f>'2031'!O11</f>
        <v>0</v>
      </c>
      <c r="F11" s="41">
        <f>'2031'!F11</f>
        <v>0</v>
      </c>
      <c r="G11" s="42">
        <f>'2031'!G11</f>
        <v>0</v>
      </c>
      <c r="H11" s="20">
        <f t="shared" si="0"/>
        <v>0</v>
      </c>
      <c r="I11" s="20">
        <f t="shared" si="1"/>
        <v>0</v>
      </c>
      <c r="J11" s="21">
        <f t="shared" si="2"/>
        <v>0</v>
      </c>
      <c r="K11" s="22">
        <f t="shared" si="3"/>
        <v>0</v>
      </c>
      <c r="L11" s="23" t="str">
        <f t="shared" si="4"/>
        <v/>
      </c>
      <c r="M11" s="24">
        <f t="shared" si="5"/>
        <v>0</v>
      </c>
      <c r="N11" s="25" t="str">
        <f t="shared" si="6"/>
        <v/>
      </c>
      <c r="O11" s="23">
        <f t="shared" si="7"/>
        <v>0</v>
      </c>
      <c r="P11" s="21" t="str">
        <f t="shared" si="8"/>
        <v/>
      </c>
    </row>
    <row r="12" spans="1:16" x14ac:dyDescent="0.2">
      <c r="A12" s="49">
        <f>'2031'!A12:G67</f>
        <v>0</v>
      </c>
      <c r="B12" s="41">
        <f>'2031'!B12</f>
        <v>0</v>
      </c>
      <c r="C12" s="42">
        <f>'2031'!C12</f>
        <v>0</v>
      </c>
      <c r="D12" s="41">
        <f>'2031'!D12</f>
        <v>0</v>
      </c>
      <c r="E12" s="41">
        <f>'2031'!O12</f>
        <v>0</v>
      </c>
      <c r="F12" s="41">
        <f>'2031'!F12</f>
        <v>0</v>
      </c>
      <c r="G12" s="42">
        <f>'2031'!G12</f>
        <v>0</v>
      </c>
      <c r="H12" s="20">
        <f t="shared" si="0"/>
        <v>0</v>
      </c>
      <c r="I12" s="20">
        <f t="shared" si="1"/>
        <v>0</v>
      </c>
      <c r="J12" s="21">
        <f t="shared" si="2"/>
        <v>0</v>
      </c>
      <c r="K12" s="22">
        <f t="shared" si="3"/>
        <v>0</v>
      </c>
      <c r="L12" s="23" t="str">
        <f t="shared" si="4"/>
        <v/>
      </c>
      <c r="M12" s="24">
        <f t="shared" si="5"/>
        <v>0</v>
      </c>
      <c r="N12" s="25" t="str">
        <f t="shared" si="6"/>
        <v/>
      </c>
      <c r="O12" s="23">
        <f t="shared" si="7"/>
        <v>0</v>
      </c>
      <c r="P12" s="21" t="str">
        <f t="shared" si="8"/>
        <v/>
      </c>
    </row>
    <row r="13" spans="1:16" x14ac:dyDescent="0.2">
      <c r="A13" s="49">
        <f>'2031'!A13:G68</f>
        <v>0</v>
      </c>
      <c r="B13" s="41">
        <f>'2031'!B13</f>
        <v>0</v>
      </c>
      <c r="C13" s="42">
        <f>'2031'!C13</f>
        <v>0</v>
      </c>
      <c r="D13" s="41">
        <f>'2031'!D13</f>
        <v>0</v>
      </c>
      <c r="E13" s="41">
        <f>'2031'!O13</f>
        <v>0</v>
      </c>
      <c r="F13" s="41">
        <f>'2031'!F13</f>
        <v>0</v>
      </c>
      <c r="G13" s="42">
        <f>'2031'!G13</f>
        <v>0</v>
      </c>
      <c r="H13" s="20">
        <f t="shared" si="0"/>
        <v>0</v>
      </c>
      <c r="I13" s="20">
        <f t="shared" si="1"/>
        <v>0</v>
      </c>
      <c r="J13" s="21">
        <f t="shared" si="2"/>
        <v>0</v>
      </c>
      <c r="K13" s="22">
        <f t="shared" si="3"/>
        <v>0</v>
      </c>
      <c r="L13" s="23" t="str">
        <f t="shared" si="4"/>
        <v/>
      </c>
      <c r="M13" s="24">
        <f t="shared" si="5"/>
        <v>0</v>
      </c>
      <c r="N13" s="25" t="str">
        <f t="shared" si="6"/>
        <v/>
      </c>
      <c r="O13" s="23">
        <f t="shared" si="7"/>
        <v>0</v>
      </c>
      <c r="P13" s="21" t="str">
        <f t="shared" si="8"/>
        <v/>
      </c>
    </row>
    <row r="14" spans="1:16" x14ac:dyDescent="0.2">
      <c r="A14" s="49">
        <f>'2031'!A14:G69</f>
        <v>0</v>
      </c>
      <c r="B14" s="41">
        <f>'2031'!B14</f>
        <v>0</v>
      </c>
      <c r="C14" s="42">
        <f>'2031'!C14</f>
        <v>0</v>
      </c>
      <c r="D14" s="41">
        <f>'2031'!D14</f>
        <v>0</v>
      </c>
      <c r="E14" s="41">
        <f>'2031'!O14</f>
        <v>0</v>
      </c>
      <c r="F14" s="41">
        <f>'2031'!F14</f>
        <v>0</v>
      </c>
      <c r="G14" s="42">
        <f>'2031'!G14</f>
        <v>0</v>
      </c>
      <c r="H14" s="20">
        <f t="shared" si="0"/>
        <v>0</v>
      </c>
      <c r="I14" s="20">
        <f t="shared" si="1"/>
        <v>0</v>
      </c>
      <c r="J14" s="21">
        <f t="shared" si="2"/>
        <v>0</v>
      </c>
      <c r="K14" s="22">
        <f t="shared" si="3"/>
        <v>0</v>
      </c>
      <c r="L14" s="23" t="str">
        <f t="shared" si="4"/>
        <v/>
      </c>
      <c r="M14" s="24">
        <f t="shared" si="5"/>
        <v>0</v>
      </c>
      <c r="N14" s="25" t="str">
        <f t="shared" si="6"/>
        <v/>
      </c>
      <c r="O14" s="23">
        <f t="shared" si="7"/>
        <v>0</v>
      </c>
      <c r="P14" s="21" t="str">
        <f t="shared" si="8"/>
        <v/>
      </c>
    </row>
    <row r="15" spans="1:16" x14ac:dyDescent="0.2">
      <c r="A15" s="49">
        <f>'2031'!A15:G70</f>
        <v>0</v>
      </c>
      <c r="B15" s="41">
        <f>'2031'!B15</f>
        <v>0</v>
      </c>
      <c r="C15" s="42">
        <f>'2031'!C15</f>
        <v>0</v>
      </c>
      <c r="D15" s="41">
        <f>'2031'!D15</f>
        <v>0</v>
      </c>
      <c r="E15" s="41">
        <f>'2031'!O15</f>
        <v>0</v>
      </c>
      <c r="F15" s="41">
        <f>'2031'!F15</f>
        <v>0</v>
      </c>
      <c r="G15" s="42">
        <f>'2031'!G15</f>
        <v>0</v>
      </c>
      <c r="H15" s="20">
        <f t="shared" si="0"/>
        <v>0</v>
      </c>
      <c r="I15" s="20">
        <f t="shared" si="1"/>
        <v>0</v>
      </c>
      <c r="J15" s="21">
        <f t="shared" si="2"/>
        <v>0</v>
      </c>
      <c r="K15" s="22">
        <f t="shared" si="3"/>
        <v>0</v>
      </c>
      <c r="L15" s="23" t="str">
        <f t="shared" si="4"/>
        <v/>
      </c>
      <c r="M15" s="24">
        <f t="shared" si="5"/>
        <v>0</v>
      </c>
      <c r="N15" s="25" t="str">
        <f t="shared" si="6"/>
        <v/>
      </c>
      <c r="O15" s="23">
        <f t="shared" si="7"/>
        <v>0</v>
      </c>
      <c r="P15" s="21" t="str">
        <f t="shared" si="8"/>
        <v/>
      </c>
    </row>
    <row r="16" spans="1:16" x14ac:dyDescent="0.2">
      <c r="A16" s="49">
        <f>'2031'!A16:G71</f>
        <v>0</v>
      </c>
      <c r="B16" s="41">
        <f>'2031'!B16</f>
        <v>0</v>
      </c>
      <c r="C16" s="42">
        <f>'2031'!C16</f>
        <v>0</v>
      </c>
      <c r="D16" s="41">
        <f>'2031'!D16</f>
        <v>0</v>
      </c>
      <c r="E16" s="41">
        <f>'2031'!O16</f>
        <v>0</v>
      </c>
      <c r="F16" s="41">
        <f>'2031'!F16</f>
        <v>0</v>
      </c>
      <c r="G16" s="42">
        <f>'2031'!G16</f>
        <v>0</v>
      </c>
      <c r="H16" s="20">
        <f t="shared" si="0"/>
        <v>0</v>
      </c>
      <c r="I16" s="20">
        <f t="shared" si="1"/>
        <v>0</v>
      </c>
      <c r="J16" s="21">
        <f t="shared" si="2"/>
        <v>0</v>
      </c>
      <c r="K16" s="22">
        <f t="shared" si="3"/>
        <v>0</v>
      </c>
      <c r="L16" s="23" t="str">
        <f t="shared" si="4"/>
        <v/>
      </c>
      <c r="M16" s="24">
        <f t="shared" si="5"/>
        <v>0</v>
      </c>
      <c r="N16" s="25" t="str">
        <f t="shared" si="6"/>
        <v/>
      </c>
      <c r="O16" s="23">
        <f t="shared" si="7"/>
        <v>0</v>
      </c>
      <c r="P16" s="21" t="str">
        <f t="shared" si="8"/>
        <v/>
      </c>
    </row>
    <row r="17" spans="1:16" x14ac:dyDescent="0.2">
      <c r="A17" s="49">
        <f>'2031'!A17:G72</f>
        <v>0</v>
      </c>
      <c r="B17" s="41">
        <f>'2031'!B17</f>
        <v>0</v>
      </c>
      <c r="C17" s="42">
        <f>'2031'!C17</f>
        <v>0</v>
      </c>
      <c r="D17" s="41">
        <f>'2031'!D17</f>
        <v>0</v>
      </c>
      <c r="E17" s="41">
        <f>'2031'!O17</f>
        <v>0</v>
      </c>
      <c r="F17" s="41">
        <f>'2031'!F17</f>
        <v>0</v>
      </c>
      <c r="G17" s="42">
        <f>'2031'!G17</f>
        <v>0</v>
      </c>
      <c r="H17" s="20">
        <f t="shared" si="0"/>
        <v>0</v>
      </c>
      <c r="I17" s="20">
        <f t="shared" si="1"/>
        <v>0</v>
      </c>
      <c r="J17" s="21">
        <f t="shared" si="2"/>
        <v>0</v>
      </c>
      <c r="K17" s="22">
        <f t="shared" si="3"/>
        <v>0</v>
      </c>
      <c r="L17" s="23" t="str">
        <f t="shared" si="4"/>
        <v/>
      </c>
      <c r="M17" s="24">
        <f t="shared" si="5"/>
        <v>0</v>
      </c>
      <c r="N17" s="25" t="str">
        <f t="shared" si="6"/>
        <v/>
      </c>
      <c r="O17" s="23">
        <f t="shared" si="7"/>
        <v>0</v>
      </c>
      <c r="P17" s="21" t="str">
        <f t="shared" si="8"/>
        <v/>
      </c>
    </row>
    <row r="18" spans="1:16" x14ac:dyDescent="0.2">
      <c r="A18" s="49">
        <f>'2031'!A18:G73</f>
        <v>0</v>
      </c>
      <c r="B18" s="41">
        <f>'2031'!B18</f>
        <v>0</v>
      </c>
      <c r="C18" s="42">
        <f>'2031'!C18</f>
        <v>0</v>
      </c>
      <c r="D18" s="41">
        <f>'2031'!D18</f>
        <v>0</v>
      </c>
      <c r="E18" s="41">
        <f>'2031'!O18</f>
        <v>0</v>
      </c>
      <c r="F18" s="41">
        <f>'2031'!F18</f>
        <v>0</v>
      </c>
      <c r="G18" s="42">
        <f>'2031'!G18</f>
        <v>0</v>
      </c>
      <c r="H18" s="20">
        <f t="shared" si="0"/>
        <v>0</v>
      </c>
      <c r="I18" s="20">
        <f t="shared" si="1"/>
        <v>0</v>
      </c>
      <c r="J18" s="21">
        <f t="shared" si="2"/>
        <v>0</v>
      </c>
      <c r="K18" s="22">
        <f t="shared" si="3"/>
        <v>0</v>
      </c>
      <c r="L18" s="23" t="str">
        <f t="shared" si="4"/>
        <v/>
      </c>
      <c r="M18" s="24">
        <f t="shared" si="5"/>
        <v>0</v>
      </c>
      <c r="N18" s="25" t="str">
        <f t="shared" si="6"/>
        <v/>
      </c>
      <c r="O18" s="23">
        <f t="shared" si="7"/>
        <v>0</v>
      </c>
      <c r="P18" s="21" t="str">
        <f t="shared" si="8"/>
        <v/>
      </c>
    </row>
    <row r="19" spans="1:16" x14ac:dyDescent="0.2">
      <c r="A19" s="49">
        <f>'2031'!A19:G74</f>
        <v>0</v>
      </c>
      <c r="B19" s="41">
        <f>'2031'!B19</f>
        <v>0</v>
      </c>
      <c r="C19" s="42">
        <f>'2031'!C19</f>
        <v>0</v>
      </c>
      <c r="D19" s="41">
        <f>'2031'!D19</f>
        <v>0</v>
      </c>
      <c r="E19" s="41">
        <f>'2031'!O19</f>
        <v>0</v>
      </c>
      <c r="F19" s="41">
        <f>'2031'!F19</f>
        <v>0</v>
      </c>
      <c r="G19" s="42">
        <f>'2031'!G19</f>
        <v>0</v>
      </c>
      <c r="H19" s="20">
        <f t="shared" si="0"/>
        <v>0</v>
      </c>
      <c r="I19" s="20">
        <f t="shared" si="1"/>
        <v>0</v>
      </c>
      <c r="J19" s="21">
        <f t="shared" si="2"/>
        <v>0</v>
      </c>
      <c r="K19" s="22">
        <f t="shared" si="3"/>
        <v>0</v>
      </c>
      <c r="L19" s="23" t="str">
        <f t="shared" si="4"/>
        <v/>
      </c>
      <c r="M19" s="24">
        <f t="shared" si="5"/>
        <v>0</v>
      </c>
      <c r="N19" s="25" t="str">
        <f t="shared" si="6"/>
        <v/>
      </c>
      <c r="O19" s="23">
        <f t="shared" si="7"/>
        <v>0</v>
      </c>
      <c r="P19" s="21" t="str">
        <f t="shared" si="8"/>
        <v/>
      </c>
    </row>
    <row r="20" spans="1:16" x14ac:dyDescent="0.2">
      <c r="A20" s="49">
        <f>'2031'!A20:G75</f>
        <v>0</v>
      </c>
      <c r="B20" s="41">
        <f>'2031'!B20</f>
        <v>0</v>
      </c>
      <c r="C20" s="42">
        <f>'2031'!C20</f>
        <v>0</v>
      </c>
      <c r="D20" s="41">
        <f>'2031'!D20</f>
        <v>0</v>
      </c>
      <c r="E20" s="41">
        <f>'2031'!O20</f>
        <v>0</v>
      </c>
      <c r="F20" s="41">
        <f>'2031'!F20</f>
        <v>0</v>
      </c>
      <c r="G20" s="42">
        <f>'2031'!G20</f>
        <v>0</v>
      </c>
      <c r="H20" s="20">
        <f t="shared" si="0"/>
        <v>0</v>
      </c>
      <c r="I20" s="20">
        <f t="shared" si="1"/>
        <v>0</v>
      </c>
      <c r="J20" s="21">
        <f t="shared" si="2"/>
        <v>0</v>
      </c>
      <c r="K20" s="22">
        <f t="shared" si="3"/>
        <v>0</v>
      </c>
      <c r="L20" s="23" t="str">
        <f t="shared" si="4"/>
        <v/>
      </c>
      <c r="M20" s="24">
        <f t="shared" si="5"/>
        <v>0</v>
      </c>
      <c r="N20" s="25" t="str">
        <f t="shared" si="6"/>
        <v/>
      </c>
      <c r="O20" s="23">
        <f t="shared" si="7"/>
        <v>0</v>
      </c>
      <c r="P20" s="21" t="str">
        <f t="shared" si="8"/>
        <v/>
      </c>
    </row>
    <row r="21" spans="1:16" x14ac:dyDescent="0.2">
      <c r="A21" s="49">
        <f>'2031'!A21:G76</f>
        <v>0</v>
      </c>
      <c r="B21" s="41">
        <f>'2031'!B21</f>
        <v>0</v>
      </c>
      <c r="C21" s="42">
        <f>'2031'!C21</f>
        <v>0</v>
      </c>
      <c r="D21" s="41">
        <f>'2031'!D21</f>
        <v>0</v>
      </c>
      <c r="E21" s="41">
        <f>'2031'!O21</f>
        <v>0</v>
      </c>
      <c r="F21" s="41">
        <f>'2031'!F21</f>
        <v>0</v>
      </c>
      <c r="G21" s="42">
        <f>'2031'!G21</f>
        <v>0</v>
      </c>
      <c r="H21" s="20">
        <f t="shared" si="0"/>
        <v>0</v>
      </c>
      <c r="I21" s="20">
        <f t="shared" si="1"/>
        <v>0</v>
      </c>
      <c r="J21" s="21">
        <f t="shared" si="2"/>
        <v>0</v>
      </c>
      <c r="K21" s="22">
        <f t="shared" si="3"/>
        <v>0</v>
      </c>
      <c r="L21" s="23" t="str">
        <f t="shared" si="4"/>
        <v/>
      </c>
      <c r="M21" s="24">
        <f t="shared" si="5"/>
        <v>0</v>
      </c>
      <c r="N21" s="25" t="str">
        <f t="shared" si="6"/>
        <v/>
      </c>
      <c r="O21" s="23">
        <f t="shared" si="7"/>
        <v>0</v>
      </c>
      <c r="P21" s="21" t="str">
        <f t="shared" si="8"/>
        <v/>
      </c>
    </row>
    <row r="22" spans="1:16" x14ac:dyDescent="0.2">
      <c r="A22" s="49">
        <f>'2031'!A22:G77</f>
        <v>0</v>
      </c>
      <c r="B22" s="41">
        <f>'2031'!B22</f>
        <v>0</v>
      </c>
      <c r="C22" s="42">
        <f>'2031'!C22</f>
        <v>0</v>
      </c>
      <c r="D22" s="41">
        <f>'2031'!D22</f>
        <v>0</v>
      </c>
      <c r="E22" s="41">
        <f>'2031'!O22</f>
        <v>0</v>
      </c>
      <c r="F22" s="41">
        <f>'2031'!F22</f>
        <v>0</v>
      </c>
      <c r="G22" s="42">
        <f>'2031'!G22</f>
        <v>0</v>
      </c>
      <c r="H22" s="20">
        <f t="shared" si="0"/>
        <v>0</v>
      </c>
      <c r="I22" s="20">
        <f t="shared" si="1"/>
        <v>0</v>
      </c>
      <c r="J22" s="21">
        <f t="shared" si="2"/>
        <v>0</v>
      </c>
      <c r="K22" s="22">
        <f t="shared" si="3"/>
        <v>0</v>
      </c>
      <c r="L22" s="23" t="str">
        <f t="shared" si="4"/>
        <v/>
      </c>
      <c r="M22" s="24">
        <f t="shared" si="5"/>
        <v>0</v>
      </c>
      <c r="N22" s="25" t="str">
        <f t="shared" si="6"/>
        <v/>
      </c>
      <c r="O22" s="23">
        <f t="shared" si="7"/>
        <v>0</v>
      </c>
      <c r="P22" s="21" t="str">
        <f t="shared" si="8"/>
        <v/>
      </c>
    </row>
    <row r="23" spans="1:16" x14ac:dyDescent="0.2">
      <c r="A23" s="49">
        <f>'2031'!A23:G78</f>
        <v>0</v>
      </c>
      <c r="B23" s="41">
        <f>'2031'!B23</f>
        <v>0</v>
      </c>
      <c r="C23" s="42">
        <f>'2031'!C23</f>
        <v>0</v>
      </c>
      <c r="D23" s="41">
        <f>'2031'!D23</f>
        <v>0</v>
      </c>
      <c r="E23" s="41">
        <f>'2031'!O23</f>
        <v>0</v>
      </c>
      <c r="F23" s="41">
        <f>'2031'!F23</f>
        <v>0</v>
      </c>
      <c r="G23" s="42">
        <f>'2031'!G23</f>
        <v>0</v>
      </c>
      <c r="H23" s="20">
        <f t="shared" si="0"/>
        <v>0</v>
      </c>
      <c r="I23" s="20">
        <f t="shared" si="1"/>
        <v>0</v>
      </c>
      <c r="J23" s="21">
        <f t="shared" si="2"/>
        <v>0</v>
      </c>
      <c r="K23" s="22">
        <f t="shared" si="3"/>
        <v>0</v>
      </c>
      <c r="L23" s="23" t="str">
        <f t="shared" si="4"/>
        <v/>
      </c>
      <c r="M23" s="24">
        <f t="shared" si="5"/>
        <v>0</v>
      </c>
      <c r="N23" s="25" t="str">
        <f t="shared" si="6"/>
        <v/>
      </c>
      <c r="O23" s="23">
        <f t="shared" si="7"/>
        <v>0</v>
      </c>
      <c r="P23" s="21" t="str">
        <f t="shared" si="8"/>
        <v/>
      </c>
    </row>
    <row r="24" spans="1:16" x14ac:dyDescent="0.2">
      <c r="A24" s="49">
        <f>'2031'!A24:G79</f>
        <v>0</v>
      </c>
      <c r="B24" s="41">
        <f>'2031'!B24</f>
        <v>0</v>
      </c>
      <c r="C24" s="42">
        <f>'2031'!C24</f>
        <v>0</v>
      </c>
      <c r="D24" s="41">
        <f>'2031'!D24</f>
        <v>0</v>
      </c>
      <c r="E24" s="41">
        <f>'2031'!O24</f>
        <v>0</v>
      </c>
      <c r="F24" s="41">
        <f>'2031'!F24</f>
        <v>0</v>
      </c>
      <c r="G24" s="42">
        <f>'2031'!G24</f>
        <v>0</v>
      </c>
      <c r="H24" s="20">
        <f t="shared" si="0"/>
        <v>0</v>
      </c>
      <c r="I24" s="20">
        <f t="shared" si="1"/>
        <v>0</v>
      </c>
      <c r="J24" s="21">
        <f t="shared" si="2"/>
        <v>0</v>
      </c>
      <c r="K24" s="22">
        <f t="shared" si="3"/>
        <v>0</v>
      </c>
      <c r="L24" s="23" t="str">
        <f t="shared" si="4"/>
        <v/>
      </c>
      <c r="M24" s="24">
        <f t="shared" si="5"/>
        <v>0</v>
      </c>
      <c r="N24" s="25" t="str">
        <f t="shared" si="6"/>
        <v/>
      </c>
      <c r="O24" s="23">
        <f t="shared" si="7"/>
        <v>0</v>
      </c>
      <c r="P24" s="21" t="str">
        <f t="shared" si="8"/>
        <v/>
      </c>
    </row>
    <row r="25" spans="1:16" x14ac:dyDescent="0.2">
      <c r="A25" s="49">
        <f>'2031'!A25:G80</f>
        <v>0</v>
      </c>
      <c r="B25" s="41">
        <f>'2031'!B25</f>
        <v>0</v>
      </c>
      <c r="C25" s="42">
        <f>'2031'!C25</f>
        <v>0</v>
      </c>
      <c r="D25" s="41">
        <f>'2031'!D25</f>
        <v>0</v>
      </c>
      <c r="E25" s="41">
        <f>'2031'!O25</f>
        <v>0</v>
      </c>
      <c r="F25" s="41">
        <f>'2031'!F25</f>
        <v>0</v>
      </c>
      <c r="G25" s="42">
        <f>'2031'!G25</f>
        <v>0</v>
      </c>
      <c r="H25" s="20">
        <f t="shared" si="0"/>
        <v>0</v>
      </c>
      <c r="I25" s="20">
        <f t="shared" si="1"/>
        <v>0</v>
      </c>
      <c r="J25" s="21">
        <f t="shared" si="2"/>
        <v>0</v>
      </c>
      <c r="K25" s="22">
        <f t="shared" si="3"/>
        <v>0</v>
      </c>
      <c r="L25" s="23" t="str">
        <f t="shared" si="4"/>
        <v/>
      </c>
      <c r="M25" s="24">
        <f t="shared" si="5"/>
        <v>0</v>
      </c>
      <c r="N25" s="25" t="str">
        <f t="shared" si="6"/>
        <v/>
      </c>
      <c r="O25" s="23">
        <f t="shared" si="7"/>
        <v>0</v>
      </c>
      <c r="P25" s="21" t="str">
        <f t="shared" si="8"/>
        <v/>
      </c>
    </row>
    <row r="26" spans="1:16" x14ac:dyDescent="0.2">
      <c r="A26" s="49">
        <f>'2031'!A26:G81</f>
        <v>0</v>
      </c>
      <c r="B26" s="41">
        <f>'2031'!B26</f>
        <v>0</v>
      </c>
      <c r="C26" s="42">
        <f>'2031'!C26</f>
        <v>0</v>
      </c>
      <c r="D26" s="41">
        <f>'2031'!D26</f>
        <v>0</v>
      </c>
      <c r="E26" s="41">
        <f>'2031'!O26</f>
        <v>0</v>
      </c>
      <c r="F26" s="41">
        <f>'2031'!F26</f>
        <v>0</v>
      </c>
      <c r="G26" s="42">
        <f>'2031'!G26</f>
        <v>0</v>
      </c>
      <c r="H26" s="20">
        <f t="shared" si="0"/>
        <v>0</v>
      </c>
      <c r="I26" s="20">
        <f t="shared" si="1"/>
        <v>0</v>
      </c>
      <c r="J26" s="21">
        <f t="shared" si="2"/>
        <v>0</v>
      </c>
      <c r="K26" s="22">
        <f t="shared" si="3"/>
        <v>0</v>
      </c>
      <c r="L26" s="23" t="str">
        <f t="shared" si="4"/>
        <v/>
      </c>
      <c r="M26" s="24">
        <f t="shared" si="5"/>
        <v>0</v>
      </c>
      <c r="N26" s="25" t="str">
        <f t="shared" si="6"/>
        <v/>
      </c>
      <c r="O26" s="23">
        <f t="shared" si="7"/>
        <v>0</v>
      </c>
      <c r="P26" s="21" t="str">
        <f t="shared" si="8"/>
        <v/>
      </c>
    </row>
    <row r="27" spans="1:16" x14ac:dyDescent="0.2">
      <c r="A27" s="49">
        <f>'2031'!A27:G82</f>
        <v>0</v>
      </c>
      <c r="B27" s="41">
        <f>'2031'!B27</f>
        <v>0</v>
      </c>
      <c r="C27" s="42">
        <f>'2031'!C27</f>
        <v>0</v>
      </c>
      <c r="D27" s="41">
        <f>'2031'!D27</f>
        <v>0</v>
      </c>
      <c r="E27" s="41">
        <f>'2031'!O27</f>
        <v>0</v>
      </c>
      <c r="F27" s="41">
        <f>'2031'!F27</f>
        <v>0</v>
      </c>
      <c r="G27" s="42">
        <f>'2031'!G27</f>
        <v>0</v>
      </c>
      <c r="H27" s="20">
        <f t="shared" si="0"/>
        <v>0</v>
      </c>
      <c r="I27" s="20">
        <f t="shared" si="1"/>
        <v>0</v>
      </c>
      <c r="J27" s="21">
        <f t="shared" si="2"/>
        <v>0</v>
      </c>
      <c r="K27" s="22">
        <f t="shared" si="3"/>
        <v>0</v>
      </c>
      <c r="L27" s="23" t="str">
        <f t="shared" si="4"/>
        <v/>
      </c>
      <c r="M27" s="24">
        <f t="shared" si="5"/>
        <v>0</v>
      </c>
      <c r="N27" s="25" t="str">
        <f t="shared" si="6"/>
        <v/>
      </c>
      <c r="O27" s="23">
        <f t="shared" si="7"/>
        <v>0</v>
      </c>
      <c r="P27" s="21" t="str">
        <f t="shared" si="8"/>
        <v/>
      </c>
    </row>
    <row r="28" spans="1:16" x14ac:dyDescent="0.2">
      <c r="A28" s="49">
        <f>'2031'!A28:G83</f>
        <v>0</v>
      </c>
      <c r="B28" s="41">
        <f>'2031'!B28</f>
        <v>0</v>
      </c>
      <c r="C28" s="42">
        <f>'2031'!C28</f>
        <v>0</v>
      </c>
      <c r="D28" s="41">
        <f>'2031'!D28</f>
        <v>0</v>
      </c>
      <c r="E28" s="41">
        <f>'2031'!O28</f>
        <v>0</v>
      </c>
      <c r="F28" s="41">
        <f>'2031'!F28</f>
        <v>0</v>
      </c>
      <c r="G28" s="42">
        <f>'2031'!G28</f>
        <v>0</v>
      </c>
      <c r="H28" s="20">
        <f t="shared" si="0"/>
        <v>0</v>
      </c>
      <c r="I28" s="20">
        <f t="shared" si="1"/>
        <v>0</v>
      </c>
      <c r="J28" s="21">
        <f t="shared" si="2"/>
        <v>0</v>
      </c>
      <c r="K28" s="22">
        <f t="shared" si="3"/>
        <v>0</v>
      </c>
      <c r="L28" s="23" t="str">
        <f t="shared" si="4"/>
        <v/>
      </c>
      <c r="M28" s="24">
        <f t="shared" si="5"/>
        <v>0</v>
      </c>
      <c r="N28" s="25" t="str">
        <f t="shared" si="6"/>
        <v/>
      </c>
      <c r="O28" s="23">
        <f t="shared" si="7"/>
        <v>0</v>
      </c>
      <c r="P28" s="21" t="str">
        <f t="shared" si="8"/>
        <v/>
      </c>
    </row>
    <row r="29" spans="1:16" x14ac:dyDescent="0.2">
      <c r="A29" s="49">
        <f>'2031'!A29:G84</f>
        <v>0</v>
      </c>
      <c r="B29" s="41">
        <f>'2031'!B29</f>
        <v>0</v>
      </c>
      <c r="C29" s="42">
        <f>'2031'!C29</f>
        <v>0</v>
      </c>
      <c r="D29" s="41">
        <f>'2031'!D29</f>
        <v>0</v>
      </c>
      <c r="E29" s="41">
        <f>'2031'!O29</f>
        <v>0</v>
      </c>
      <c r="F29" s="41">
        <f>'2031'!F29</f>
        <v>0</v>
      </c>
      <c r="G29" s="42">
        <f>'2031'!G29</f>
        <v>0</v>
      </c>
      <c r="H29" s="20">
        <f t="shared" si="0"/>
        <v>0</v>
      </c>
      <c r="I29" s="20">
        <f t="shared" si="1"/>
        <v>0</v>
      </c>
      <c r="J29" s="21">
        <f t="shared" si="2"/>
        <v>0</v>
      </c>
      <c r="K29" s="22">
        <f t="shared" si="3"/>
        <v>0</v>
      </c>
      <c r="L29" s="23" t="str">
        <f t="shared" si="4"/>
        <v/>
      </c>
      <c r="M29" s="24">
        <f t="shared" si="5"/>
        <v>0</v>
      </c>
      <c r="N29" s="25" t="str">
        <f t="shared" si="6"/>
        <v/>
      </c>
      <c r="O29" s="23">
        <f t="shared" si="7"/>
        <v>0</v>
      </c>
      <c r="P29" s="21" t="str">
        <f t="shared" si="8"/>
        <v/>
      </c>
    </row>
    <row r="30" spans="1:16" x14ac:dyDescent="0.2">
      <c r="A30" s="49">
        <f>'2031'!A30:G85</f>
        <v>0</v>
      </c>
      <c r="B30" s="41">
        <f>'2031'!B30</f>
        <v>0</v>
      </c>
      <c r="C30" s="42">
        <f>'2031'!C30</f>
        <v>0</v>
      </c>
      <c r="D30" s="41">
        <f>'2031'!D30</f>
        <v>0</v>
      </c>
      <c r="E30" s="41">
        <f>'2031'!O30</f>
        <v>0</v>
      </c>
      <c r="F30" s="41">
        <f>'2031'!F30</f>
        <v>0</v>
      </c>
      <c r="G30" s="42">
        <f>'2031'!G30</f>
        <v>0</v>
      </c>
      <c r="H30" s="20">
        <f t="shared" si="0"/>
        <v>0</v>
      </c>
      <c r="I30" s="20">
        <f t="shared" si="1"/>
        <v>0</v>
      </c>
      <c r="J30" s="21">
        <f t="shared" si="2"/>
        <v>0</v>
      </c>
      <c r="K30" s="22">
        <f t="shared" si="3"/>
        <v>0</v>
      </c>
      <c r="L30" s="23" t="str">
        <f t="shared" si="4"/>
        <v/>
      </c>
      <c r="M30" s="24">
        <f t="shared" si="5"/>
        <v>0</v>
      </c>
      <c r="N30" s="25" t="str">
        <f t="shared" si="6"/>
        <v/>
      </c>
      <c r="O30" s="23">
        <f t="shared" si="7"/>
        <v>0</v>
      </c>
      <c r="P30" s="21" t="str">
        <f t="shared" si="8"/>
        <v/>
      </c>
    </row>
    <row r="31" spans="1:16" x14ac:dyDescent="0.2">
      <c r="A31" s="49">
        <f>'2031'!A31:G86</f>
        <v>0</v>
      </c>
      <c r="B31" s="41">
        <f>'2031'!B31</f>
        <v>0</v>
      </c>
      <c r="C31" s="42">
        <f>'2031'!C31</f>
        <v>0</v>
      </c>
      <c r="D31" s="41">
        <f>'2031'!D31</f>
        <v>0</v>
      </c>
      <c r="E31" s="41">
        <f>'2031'!O31</f>
        <v>0</v>
      </c>
      <c r="F31" s="41">
        <f>'2031'!F31</f>
        <v>0</v>
      </c>
      <c r="G31" s="42">
        <f>'2031'!G31</f>
        <v>0</v>
      </c>
      <c r="H31" s="20">
        <f t="shared" si="0"/>
        <v>0</v>
      </c>
      <c r="I31" s="20">
        <f t="shared" si="1"/>
        <v>0</v>
      </c>
      <c r="J31" s="21">
        <f t="shared" si="2"/>
        <v>0</v>
      </c>
      <c r="K31" s="22">
        <f t="shared" si="3"/>
        <v>0</v>
      </c>
      <c r="L31" s="23" t="str">
        <f t="shared" si="4"/>
        <v/>
      </c>
      <c r="M31" s="24">
        <f t="shared" si="5"/>
        <v>0</v>
      </c>
      <c r="N31" s="25" t="str">
        <f t="shared" si="6"/>
        <v/>
      </c>
      <c r="O31" s="23">
        <f t="shared" si="7"/>
        <v>0</v>
      </c>
      <c r="P31" s="21" t="str">
        <f t="shared" si="8"/>
        <v/>
      </c>
    </row>
    <row r="32" spans="1:16" x14ac:dyDescent="0.2">
      <c r="A32" s="49">
        <f>'2031'!A32:G87</f>
        <v>0</v>
      </c>
      <c r="B32" s="41">
        <f>'2031'!B32</f>
        <v>0</v>
      </c>
      <c r="C32" s="42">
        <f>'2031'!C32</f>
        <v>0</v>
      </c>
      <c r="D32" s="41">
        <f>'2031'!D32</f>
        <v>0</v>
      </c>
      <c r="E32" s="41">
        <f>'2031'!O32</f>
        <v>0</v>
      </c>
      <c r="F32" s="41">
        <f>'2031'!F32</f>
        <v>0</v>
      </c>
      <c r="G32" s="42">
        <f>'2031'!G32</f>
        <v>0</v>
      </c>
      <c r="H32" s="20">
        <f t="shared" si="0"/>
        <v>0</v>
      </c>
      <c r="I32" s="20">
        <f t="shared" si="1"/>
        <v>0</v>
      </c>
      <c r="J32" s="21">
        <f t="shared" si="2"/>
        <v>0</v>
      </c>
      <c r="K32" s="22">
        <f t="shared" si="3"/>
        <v>0</v>
      </c>
      <c r="L32" s="23" t="str">
        <f t="shared" si="4"/>
        <v/>
      </c>
      <c r="M32" s="24">
        <f t="shared" si="5"/>
        <v>0</v>
      </c>
      <c r="N32" s="25" t="str">
        <f t="shared" si="6"/>
        <v/>
      </c>
      <c r="O32" s="23">
        <f t="shared" si="7"/>
        <v>0</v>
      </c>
      <c r="P32" s="21" t="str">
        <f t="shared" si="8"/>
        <v/>
      </c>
    </row>
    <row r="33" spans="1:16" x14ac:dyDescent="0.2">
      <c r="A33" s="49">
        <f>'2031'!A33:G88</f>
        <v>0</v>
      </c>
      <c r="B33" s="41">
        <f>'2031'!B33</f>
        <v>0</v>
      </c>
      <c r="C33" s="42">
        <f>'2031'!C33</f>
        <v>0</v>
      </c>
      <c r="D33" s="41">
        <f>'2031'!D33</f>
        <v>0</v>
      </c>
      <c r="E33" s="41">
        <f>'2031'!O33</f>
        <v>0</v>
      </c>
      <c r="F33" s="41">
        <f>'2031'!F33</f>
        <v>0</v>
      </c>
      <c r="G33" s="42">
        <f>'2031'!G33</f>
        <v>0</v>
      </c>
      <c r="H33" s="20">
        <f t="shared" si="0"/>
        <v>0</v>
      </c>
      <c r="I33" s="20">
        <f t="shared" si="1"/>
        <v>0</v>
      </c>
      <c r="J33" s="21">
        <f t="shared" si="2"/>
        <v>0</v>
      </c>
      <c r="K33" s="22">
        <f t="shared" si="3"/>
        <v>0</v>
      </c>
      <c r="L33" s="23" t="str">
        <f t="shared" si="4"/>
        <v/>
      </c>
      <c r="M33" s="24">
        <f t="shared" si="5"/>
        <v>0</v>
      </c>
      <c r="N33" s="25" t="str">
        <f t="shared" si="6"/>
        <v/>
      </c>
      <c r="O33" s="23">
        <f t="shared" si="7"/>
        <v>0</v>
      </c>
      <c r="P33" s="21" t="str">
        <f t="shared" si="8"/>
        <v/>
      </c>
    </row>
    <row r="34" spans="1:16" x14ac:dyDescent="0.2">
      <c r="A34" s="49">
        <f>'2031'!A34:G89</f>
        <v>0</v>
      </c>
      <c r="B34" s="41">
        <f>'2031'!B34</f>
        <v>0</v>
      </c>
      <c r="C34" s="42">
        <f>'2031'!C34</f>
        <v>0</v>
      </c>
      <c r="D34" s="41">
        <f>'2031'!D34</f>
        <v>0</v>
      </c>
      <c r="E34" s="41">
        <f>'2031'!O34</f>
        <v>0</v>
      </c>
      <c r="F34" s="41">
        <f>'2031'!F34</f>
        <v>0</v>
      </c>
      <c r="G34" s="42">
        <f>'2031'!G34</f>
        <v>0</v>
      </c>
      <c r="H34" s="20">
        <f t="shared" si="0"/>
        <v>0</v>
      </c>
      <c r="I34" s="20">
        <f t="shared" si="1"/>
        <v>0</v>
      </c>
      <c r="J34" s="21">
        <f t="shared" si="2"/>
        <v>0</v>
      </c>
      <c r="K34" s="22">
        <f t="shared" si="3"/>
        <v>0</v>
      </c>
      <c r="L34" s="23" t="str">
        <f t="shared" si="4"/>
        <v/>
      </c>
      <c r="M34" s="24">
        <f t="shared" si="5"/>
        <v>0</v>
      </c>
      <c r="N34" s="25" t="str">
        <f t="shared" si="6"/>
        <v/>
      </c>
      <c r="O34" s="23">
        <f t="shared" si="7"/>
        <v>0</v>
      </c>
      <c r="P34" s="21" t="str">
        <f t="shared" si="8"/>
        <v/>
      </c>
    </row>
    <row r="35" spans="1:16" x14ac:dyDescent="0.2">
      <c r="A35" s="49">
        <f>'2031'!A35:G90</f>
        <v>0</v>
      </c>
      <c r="B35" s="41">
        <f>'2031'!B35</f>
        <v>0</v>
      </c>
      <c r="C35" s="42">
        <f>'2031'!C35</f>
        <v>0</v>
      </c>
      <c r="D35" s="41">
        <f>'2031'!D35</f>
        <v>0</v>
      </c>
      <c r="E35" s="41">
        <f>'2031'!O35</f>
        <v>0</v>
      </c>
      <c r="F35" s="41">
        <f>'2031'!F35</f>
        <v>0</v>
      </c>
      <c r="G35" s="42">
        <f>'2031'!G35</f>
        <v>0</v>
      </c>
      <c r="H35" s="20">
        <f t="shared" si="0"/>
        <v>0</v>
      </c>
      <c r="I35" s="20">
        <f t="shared" si="1"/>
        <v>0</v>
      </c>
      <c r="J35" s="21">
        <f t="shared" si="2"/>
        <v>0</v>
      </c>
      <c r="K35" s="22">
        <f t="shared" si="3"/>
        <v>0</v>
      </c>
      <c r="L35" s="23" t="str">
        <f t="shared" si="4"/>
        <v/>
      </c>
      <c r="M35" s="24">
        <f t="shared" si="5"/>
        <v>0</v>
      </c>
      <c r="N35" s="25" t="str">
        <f t="shared" si="6"/>
        <v/>
      </c>
      <c r="O35" s="23">
        <f t="shared" si="7"/>
        <v>0</v>
      </c>
      <c r="P35" s="21" t="str">
        <f t="shared" si="8"/>
        <v/>
      </c>
    </row>
    <row r="36" spans="1:16" x14ac:dyDescent="0.2">
      <c r="A36" s="49">
        <f>'2031'!A36:G91</f>
        <v>0</v>
      </c>
      <c r="B36" s="41">
        <f>'2031'!B36</f>
        <v>0</v>
      </c>
      <c r="C36" s="42">
        <f>'2031'!C36</f>
        <v>0</v>
      </c>
      <c r="D36" s="41">
        <f>'2031'!D36</f>
        <v>0</v>
      </c>
      <c r="E36" s="41">
        <f>'2031'!O36</f>
        <v>0</v>
      </c>
      <c r="F36" s="41">
        <f>'2031'!F36</f>
        <v>0</v>
      </c>
      <c r="G36" s="42">
        <f>'2031'!G36</f>
        <v>0</v>
      </c>
      <c r="H36" s="20">
        <f t="shared" si="0"/>
        <v>0</v>
      </c>
      <c r="I36" s="20">
        <f t="shared" si="1"/>
        <v>0</v>
      </c>
      <c r="J36" s="21">
        <f t="shared" si="2"/>
        <v>0</v>
      </c>
      <c r="K36" s="22">
        <f t="shared" si="3"/>
        <v>0</v>
      </c>
      <c r="L36" s="23" t="str">
        <f t="shared" si="4"/>
        <v/>
      </c>
      <c r="M36" s="24">
        <f t="shared" si="5"/>
        <v>0</v>
      </c>
      <c r="N36" s="25" t="str">
        <f t="shared" si="6"/>
        <v/>
      </c>
      <c r="O36" s="23">
        <f t="shared" si="7"/>
        <v>0</v>
      </c>
      <c r="P36" s="21" t="str">
        <f t="shared" si="8"/>
        <v/>
      </c>
    </row>
    <row r="37" spans="1:16" x14ac:dyDescent="0.2">
      <c r="A37" s="49">
        <f>'2031'!A37:G92</f>
        <v>0</v>
      </c>
      <c r="B37" s="41">
        <f>'2031'!B37</f>
        <v>0</v>
      </c>
      <c r="C37" s="42">
        <f>'2031'!C37</f>
        <v>0</v>
      </c>
      <c r="D37" s="41">
        <f>'2031'!D37</f>
        <v>0</v>
      </c>
      <c r="E37" s="41">
        <f>'2031'!O37</f>
        <v>0</v>
      </c>
      <c r="F37" s="41">
        <f>'2031'!F37</f>
        <v>0</v>
      </c>
      <c r="G37" s="42">
        <f>'2031'!G37</f>
        <v>0</v>
      </c>
      <c r="H37" s="20">
        <f t="shared" si="0"/>
        <v>0</v>
      </c>
      <c r="I37" s="20">
        <f t="shared" si="1"/>
        <v>0</v>
      </c>
      <c r="J37" s="21">
        <f t="shared" si="2"/>
        <v>0</v>
      </c>
      <c r="K37" s="22">
        <f t="shared" si="3"/>
        <v>0</v>
      </c>
      <c r="L37" s="23" t="str">
        <f t="shared" si="4"/>
        <v/>
      </c>
      <c r="M37" s="24">
        <f t="shared" si="5"/>
        <v>0</v>
      </c>
      <c r="N37" s="25" t="str">
        <f t="shared" si="6"/>
        <v/>
      </c>
      <c r="O37" s="23">
        <f t="shared" si="7"/>
        <v>0</v>
      </c>
      <c r="P37" s="21" t="str">
        <f t="shared" si="8"/>
        <v/>
      </c>
    </row>
    <row r="38" spans="1:16" x14ac:dyDescent="0.2">
      <c r="A38" s="49">
        <f>'2031'!A38:G93</f>
        <v>0</v>
      </c>
      <c r="B38" s="41">
        <f>'2031'!B38</f>
        <v>0</v>
      </c>
      <c r="C38" s="42">
        <f>'2031'!C38</f>
        <v>0</v>
      </c>
      <c r="D38" s="41">
        <f>'2031'!D38</f>
        <v>0</v>
      </c>
      <c r="E38" s="41">
        <f>'2031'!O38</f>
        <v>0</v>
      </c>
      <c r="F38" s="41">
        <f>'2031'!F38</f>
        <v>0</v>
      </c>
      <c r="G38" s="42">
        <f>'2031'!G38</f>
        <v>0</v>
      </c>
      <c r="H38" s="20">
        <f t="shared" si="0"/>
        <v>0</v>
      </c>
      <c r="I38" s="20">
        <f t="shared" si="1"/>
        <v>0</v>
      </c>
      <c r="J38" s="21">
        <f t="shared" si="2"/>
        <v>0</v>
      </c>
      <c r="K38" s="22">
        <f t="shared" si="3"/>
        <v>0</v>
      </c>
      <c r="L38" s="23" t="str">
        <f t="shared" si="4"/>
        <v/>
      </c>
      <c r="M38" s="24">
        <f t="shared" si="5"/>
        <v>0</v>
      </c>
      <c r="N38" s="25" t="str">
        <f t="shared" si="6"/>
        <v/>
      </c>
      <c r="O38" s="23">
        <f t="shared" si="7"/>
        <v>0</v>
      </c>
      <c r="P38" s="21" t="str">
        <f t="shared" si="8"/>
        <v/>
      </c>
    </row>
    <row r="39" spans="1:16" x14ac:dyDescent="0.2">
      <c r="A39" s="49">
        <f>'2031'!A39:G94</f>
        <v>0</v>
      </c>
      <c r="B39" s="41">
        <f>'2031'!B39</f>
        <v>0</v>
      </c>
      <c r="C39" s="42">
        <f>'2031'!C39</f>
        <v>0</v>
      </c>
      <c r="D39" s="41">
        <f>'2031'!D39</f>
        <v>0</v>
      </c>
      <c r="E39" s="41">
        <f>'2031'!O39</f>
        <v>0</v>
      </c>
      <c r="F39" s="41">
        <f>'2031'!F39</f>
        <v>0</v>
      </c>
      <c r="G39" s="42">
        <f>'2031'!G39</f>
        <v>0</v>
      </c>
      <c r="H39" s="20">
        <f t="shared" si="0"/>
        <v>0</v>
      </c>
      <c r="I39" s="20">
        <f t="shared" si="1"/>
        <v>0</v>
      </c>
      <c r="J39" s="21">
        <f t="shared" si="2"/>
        <v>0</v>
      </c>
      <c r="K39" s="22">
        <f t="shared" si="3"/>
        <v>0</v>
      </c>
      <c r="L39" s="23" t="str">
        <f t="shared" si="4"/>
        <v/>
      </c>
      <c r="M39" s="24">
        <f t="shared" si="5"/>
        <v>0</v>
      </c>
      <c r="N39" s="25" t="str">
        <f t="shared" si="6"/>
        <v/>
      </c>
      <c r="O39" s="23">
        <f t="shared" si="7"/>
        <v>0</v>
      </c>
      <c r="P39" s="21" t="str">
        <f t="shared" si="8"/>
        <v/>
      </c>
    </row>
    <row r="40" spans="1:16" x14ac:dyDescent="0.2">
      <c r="A40" s="49">
        <f>'2031'!A40:G95</f>
        <v>0</v>
      </c>
      <c r="B40" s="41">
        <f>'2031'!B40</f>
        <v>0</v>
      </c>
      <c r="C40" s="42">
        <f>'2031'!C40</f>
        <v>0</v>
      </c>
      <c r="D40" s="41">
        <f>'2031'!D40</f>
        <v>0</v>
      </c>
      <c r="E40" s="41">
        <f>'2031'!O40</f>
        <v>0</v>
      </c>
      <c r="F40" s="41">
        <f>'2031'!F40</f>
        <v>0</v>
      </c>
      <c r="G40" s="42">
        <f>'2031'!G40</f>
        <v>0</v>
      </c>
      <c r="H40" s="20">
        <f t="shared" si="0"/>
        <v>0</v>
      </c>
      <c r="I40" s="20">
        <f t="shared" si="1"/>
        <v>0</v>
      </c>
      <c r="J40" s="21">
        <f t="shared" si="2"/>
        <v>0</v>
      </c>
      <c r="K40" s="22">
        <f t="shared" si="3"/>
        <v>0</v>
      </c>
      <c r="L40" s="23" t="str">
        <f t="shared" si="4"/>
        <v/>
      </c>
      <c r="M40" s="24">
        <f t="shared" si="5"/>
        <v>0</v>
      </c>
      <c r="N40" s="25" t="str">
        <f t="shared" si="6"/>
        <v/>
      </c>
      <c r="O40" s="23">
        <f t="shared" si="7"/>
        <v>0</v>
      </c>
      <c r="P40" s="21" t="str">
        <f t="shared" si="8"/>
        <v/>
      </c>
    </row>
    <row r="41" spans="1:16" x14ac:dyDescent="0.2">
      <c r="A41" s="49">
        <f>'2031'!A41:G96</f>
        <v>0</v>
      </c>
      <c r="B41" s="41">
        <f>'2031'!B41</f>
        <v>0</v>
      </c>
      <c r="C41" s="42">
        <f>'2031'!C41</f>
        <v>0</v>
      </c>
      <c r="D41" s="41">
        <f>'2031'!D41</f>
        <v>0</v>
      </c>
      <c r="E41" s="41">
        <f>'2031'!O41</f>
        <v>0</v>
      </c>
      <c r="F41" s="41">
        <f>'2031'!F41</f>
        <v>0</v>
      </c>
      <c r="G41" s="42">
        <f>'2031'!G41</f>
        <v>0</v>
      </c>
      <c r="H41" s="20">
        <f t="shared" si="0"/>
        <v>0</v>
      </c>
      <c r="I41" s="20">
        <f t="shared" si="1"/>
        <v>0</v>
      </c>
      <c r="J41" s="21">
        <f t="shared" si="2"/>
        <v>0</v>
      </c>
      <c r="K41" s="22">
        <f t="shared" si="3"/>
        <v>0</v>
      </c>
      <c r="L41" s="23" t="str">
        <f t="shared" si="4"/>
        <v/>
      </c>
      <c r="M41" s="24">
        <f t="shared" si="5"/>
        <v>0</v>
      </c>
      <c r="N41" s="25" t="str">
        <f t="shared" si="6"/>
        <v/>
      </c>
      <c r="O41" s="23">
        <f t="shared" si="7"/>
        <v>0</v>
      </c>
      <c r="P41" s="21" t="str">
        <f t="shared" si="8"/>
        <v/>
      </c>
    </row>
    <row r="42" spans="1:16" x14ac:dyDescent="0.2">
      <c r="A42" s="49">
        <f>'2031'!A42:G97</f>
        <v>0</v>
      </c>
      <c r="B42" s="41">
        <f>'2031'!B42</f>
        <v>0</v>
      </c>
      <c r="C42" s="42">
        <f>'2031'!C42</f>
        <v>0</v>
      </c>
      <c r="D42" s="41">
        <f>'2031'!D42</f>
        <v>0</v>
      </c>
      <c r="E42" s="41">
        <f>'2031'!O42</f>
        <v>0</v>
      </c>
      <c r="F42" s="41">
        <f>'2031'!F42</f>
        <v>0</v>
      </c>
      <c r="G42" s="42">
        <f>'2031'!G42</f>
        <v>0</v>
      </c>
      <c r="H42" s="20">
        <f t="shared" si="0"/>
        <v>0</v>
      </c>
      <c r="I42" s="20">
        <f t="shared" si="1"/>
        <v>0</v>
      </c>
      <c r="J42" s="21">
        <f t="shared" si="2"/>
        <v>0</v>
      </c>
      <c r="K42" s="22">
        <f t="shared" si="3"/>
        <v>0</v>
      </c>
      <c r="L42" s="23" t="str">
        <f t="shared" si="4"/>
        <v/>
      </c>
      <c r="M42" s="24">
        <f t="shared" si="5"/>
        <v>0</v>
      </c>
      <c r="N42" s="25" t="str">
        <f t="shared" si="6"/>
        <v/>
      </c>
      <c r="O42" s="23">
        <f t="shared" si="7"/>
        <v>0</v>
      </c>
      <c r="P42" s="21" t="str">
        <f t="shared" si="8"/>
        <v/>
      </c>
    </row>
    <row r="43" spans="1:16" x14ac:dyDescent="0.2">
      <c r="A43" s="49">
        <f>'2031'!A43:G98</f>
        <v>0</v>
      </c>
      <c r="B43" s="41">
        <f>'2031'!B43</f>
        <v>0</v>
      </c>
      <c r="C43" s="42">
        <f>'2031'!C43</f>
        <v>0</v>
      </c>
      <c r="D43" s="41">
        <f>'2031'!D43</f>
        <v>0</v>
      </c>
      <c r="E43" s="41">
        <f>'2031'!O43</f>
        <v>0</v>
      </c>
      <c r="F43" s="41">
        <f>'2031'!F43</f>
        <v>0</v>
      </c>
      <c r="G43" s="42">
        <f>'2031'!G43</f>
        <v>0</v>
      </c>
      <c r="H43" s="20">
        <f t="shared" si="0"/>
        <v>0</v>
      </c>
      <c r="I43" s="20">
        <f t="shared" si="1"/>
        <v>0</v>
      </c>
      <c r="J43" s="21">
        <f t="shared" si="2"/>
        <v>0</v>
      </c>
      <c r="K43" s="22">
        <f t="shared" si="3"/>
        <v>0</v>
      </c>
      <c r="L43" s="23" t="str">
        <f t="shared" si="4"/>
        <v/>
      </c>
      <c r="M43" s="24">
        <f t="shared" si="5"/>
        <v>0</v>
      </c>
      <c r="N43" s="25" t="str">
        <f t="shared" si="6"/>
        <v/>
      </c>
      <c r="O43" s="23">
        <f t="shared" si="7"/>
        <v>0</v>
      </c>
      <c r="P43" s="21" t="str">
        <f t="shared" si="8"/>
        <v/>
      </c>
    </row>
    <row r="44" spans="1:16" x14ac:dyDescent="0.2">
      <c r="A44" s="49">
        <f>'2031'!A44:G99</f>
        <v>0</v>
      </c>
      <c r="B44" s="41">
        <f>'2031'!B44</f>
        <v>0</v>
      </c>
      <c r="C44" s="42">
        <f>'2031'!C44</f>
        <v>0</v>
      </c>
      <c r="D44" s="41">
        <f>'2031'!D44</f>
        <v>0</v>
      </c>
      <c r="E44" s="41">
        <f>'2031'!O44</f>
        <v>0</v>
      </c>
      <c r="F44" s="41">
        <f>'2031'!F44</f>
        <v>0</v>
      </c>
      <c r="G44" s="42">
        <f>'2031'!G44</f>
        <v>0</v>
      </c>
      <c r="H44" s="20">
        <f t="shared" si="0"/>
        <v>0</v>
      </c>
      <c r="I44" s="20">
        <f t="shared" si="1"/>
        <v>0</v>
      </c>
      <c r="J44" s="21">
        <f t="shared" si="2"/>
        <v>0</v>
      </c>
      <c r="K44" s="22">
        <f t="shared" si="3"/>
        <v>0</v>
      </c>
      <c r="L44" s="23" t="str">
        <f t="shared" si="4"/>
        <v/>
      </c>
      <c r="M44" s="24">
        <f t="shared" si="5"/>
        <v>0</v>
      </c>
      <c r="N44" s="25" t="str">
        <f t="shared" si="6"/>
        <v/>
      </c>
      <c r="O44" s="23">
        <f t="shared" si="7"/>
        <v>0</v>
      </c>
      <c r="P44" s="21" t="str">
        <f t="shared" si="8"/>
        <v/>
      </c>
    </row>
    <row r="45" spans="1:16" x14ac:dyDescent="0.2">
      <c r="A45" s="49">
        <f>'2031'!A45:G100</f>
        <v>0</v>
      </c>
      <c r="B45" s="41">
        <f>'2031'!B45</f>
        <v>0</v>
      </c>
      <c r="C45" s="42">
        <f>'2031'!C45</f>
        <v>0</v>
      </c>
      <c r="D45" s="41">
        <f>'2031'!D45</f>
        <v>0</v>
      </c>
      <c r="E45" s="41">
        <f>'2031'!O45</f>
        <v>0</v>
      </c>
      <c r="F45" s="41">
        <f>'2031'!F45</f>
        <v>0</v>
      </c>
      <c r="G45" s="42">
        <f>'2031'!G45</f>
        <v>0</v>
      </c>
      <c r="H45" s="20">
        <f t="shared" si="0"/>
        <v>0</v>
      </c>
      <c r="I45" s="20">
        <f t="shared" si="1"/>
        <v>0</v>
      </c>
      <c r="J45" s="21">
        <f t="shared" si="2"/>
        <v>0</v>
      </c>
      <c r="K45" s="22">
        <f t="shared" si="3"/>
        <v>0</v>
      </c>
      <c r="L45" s="23" t="str">
        <f t="shared" si="4"/>
        <v/>
      </c>
      <c r="M45" s="24">
        <f t="shared" si="5"/>
        <v>0</v>
      </c>
      <c r="N45" s="25" t="str">
        <f t="shared" si="6"/>
        <v/>
      </c>
      <c r="O45" s="23">
        <f t="shared" si="7"/>
        <v>0</v>
      </c>
      <c r="P45" s="21" t="str">
        <f t="shared" si="8"/>
        <v/>
      </c>
    </row>
    <row r="46" spans="1:16" x14ac:dyDescent="0.2">
      <c r="A46" s="49">
        <f>'2031'!A46:G101</f>
        <v>0</v>
      </c>
      <c r="B46" s="41">
        <f>'2031'!B46</f>
        <v>0</v>
      </c>
      <c r="C46" s="42">
        <f>'2031'!C46</f>
        <v>0</v>
      </c>
      <c r="D46" s="41">
        <f>'2031'!D46</f>
        <v>0</v>
      </c>
      <c r="E46" s="41">
        <f>'2031'!O46</f>
        <v>0</v>
      </c>
      <c r="F46" s="41">
        <f>'2031'!F46</f>
        <v>0</v>
      </c>
      <c r="G46" s="42">
        <f>'2031'!G46</f>
        <v>0</v>
      </c>
      <c r="H46" s="20">
        <f t="shared" si="0"/>
        <v>0</v>
      </c>
      <c r="I46" s="20">
        <f t="shared" si="1"/>
        <v>0</v>
      </c>
      <c r="J46" s="21">
        <f t="shared" si="2"/>
        <v>0</v>
      </c>
      <c r="K46" s="22">
        <f t="shared" si="3"/>
        <v>0</v>
      </c>
      <c r="L46" s="23" t="str">
        <f t="shared" si="4"/>
        <v/>
      </c>
      <c r="M46" s="24">
        <f t="shared" si="5"/>
        <v>0</v>
      </c>
      <c r="N46" s="25" t="str">
        <f t="shared" si="6"/>
        <v/>
      </c>
      <c r="O46" s="23">
        <f t="shared" si="7"/>
        <v>0</v>
      </c>
      <c r="P46" s="21" t="str">
        <f t="shared" si="8"/>
        <v/>
      </c>
    </row>
    <row r="47" spans="1:16" x14ac:dyDescent="0.2">
      <c r="A47" s="49">
        <f>'2031'!A47:G102</f>
        <v>0</v>
      </c>
      <c r="B47" s="41">
        <f>'2031'!B47</f>
        <v>0</v>
      </c>
      <c r="C47" s="42">
        <f>'2031'!C47</f>
        <v>0</v>
      </c>
      <c r="D47" s="41">
        <f>'2031'!D47</f>
        <v>0</v>
      </c>
      <c r="E47" s="41">
        <f>'2031'!O47</f>
        <v>0</v>
      </c>
      <c r="F47" s="41">
        <f>'2031'!F47</f>
        <v>0</v>
      </c>
      <c r="G47" s="42">
        <f>'2031'!G47</f>
        <v>0</v>
      </c>
      <c r="H47" s="20">
        <f t="shared" si="0"/>
        <v>0</v>
      </c>
      <c r="I47" s="20">
        <f t="shared" si="1"/>
        <v>0</v>
      </c>
      <c r="J47" s="21">
        <f t="shared" si="2"/>
        <v>0</v>
      </c>
      <c r="K47" s="22">
        <f t="shared" si="3"/>
        <v>0</v>
      </c>
      <c r="L47" s="23" t="str">
        <f t="shared" si="4"/>
        <v/>
      </c>
      <c r="M47" s="24">
        <f t="shared" si="5"/>
        <v>0</v>
      </c>
      <c r="N47" s="25" t="str">
        <f t="shared" si="6"/>
        <v/>
      </c>
      <c r="O47" s="23">
        <f t="shared" si="7"/>
        <v>0</v>
      </c>
      <c r="P47" s="21" t="str">
        <f t="shared" si="8"/>
        <v/>
      </c>
    </row>
    <row r="48" spans="1:16" x14ac:dyDescent="0.2">
      <c r="A48" s="49">
        <f>'2031'!A48:G103</f>
        <v>0</v>
      </c>
      <c r="B48" s="41">
        <f>'2031'!B48</f>
        <v>0</v>
      </c>
      <c r="C48" s="42">
        <f>'2031'!C48</f>
        <v>0</v>
      </c>
      <c r="D48" s="41">
        <f>'2031'!D48</f>
        <v>0</v>
      </c>
      <c r="E48" s="41">
        <f>'2031'!O48</f>
        <v>0</v>
      </c>
      <c r="F48" s="41">
        <f>'2031'!F48</f>
        <v>0</v>
      </c>
      <c r="G48" s="42">
        <f>'2031'!G48</f>
        <v>0</v>
      </c>
      <c r="H48" s="20">
        <f t="shared" si="0"/>
        <v>0</v>
      </c>
      <c r="I48" s="20">
        <f t="shared" si="1"/>
        <v>0</v>
      </c>
      <c r="J48" s="21">
        <f t="shared" si="2"/>
        <v>0</v>
      </c>
      <c r="K48" s="22">
        <f t="shared" si="3"/>
        <v>0</v>
      </c>
      <c r="L48" s="23" t="str">
        <f t="shared" si="4"/>
        <v/>
      </c>
      <c r="M48" s="24">
        <f t="shared" si="5"/>
        <v>0</v>
      </c>
      <c r="N48" s="25" t="str">
        <f t="shared" si="6"/>
        <v/>
      </c>
      <c r="O48" s="23">
        <f t="shared" si="7"/>
        <v>0</v>
      </c>
      <c r="P48" s="21" t="str">
        <f t="shared" si="8"/>
        <v/>
      </c>
    </row>
    <row r="49" spans="1:16" x14ac:dyDescent="0.2">
      <c r="A49" s="49">
        <f>'2031'!A49:G104</f>
        <v>0</v>
      </c>
      <c r="B49" s="41">
        <f>'2031'!B49</f>
        <v>0</v>
      </c>
      <c r="C49" s="42">
        <f>'2031'!C49</f>
        <v>0</v>
      </c>
      <c r="D49" s="41">
        <f>'2031'!D49</f>
        <v>0</v>
      </c>
      <c r="E49" s="41">
        <f>'2031'!O49</f>
        <v>0</v>
      </c>
      <c r="F49" s="41">
        <f>'2031'!F49</f>
        <v>0</v>
      </c>
      <c r="G49" s="42">
        <f>'2031'!G49</f>
        <v>0</v>
      </c>
      <c r="H49" s="20">
        <f t="shared" si="0"/>
        <v>0</v>
      </c>
      <c r="I49" s="20">
        <f t="shared" si="1"/>
        <v>0</v>
      </c>
      <c r="J49" s="21">
        <f t="shared" si="2"/>
        <v>0</v>
      </c>
      <c r="K49" s="22">
        <f t="shared" si="3"/>
        <v>0</v>
      </c>
      <c r="L49" s="23" t="str">
        <f t="shared" si="4"/>
        <v/>
      </c>
      <c r="M49" s="24">
        <f t="shared" si="5"/>
        <v>0</v>
      </c>
      <c r="N49" s="25" t="str">
        <f t="shared" si="6"/>
        <v/>
      </c>
      <c r="O49" s="23">
        <f t="shared" si="7"/>
        <v>0</v>
      </c>
      <c r="P49" s="21" t="str">
        <f t="shared" si="8"/>
        <v/>
      </c>
    </row>
    <row r="50" spans="1:16" x14ac:dyDescent="0.2">
      <c r="A50" s="49">
        <f>'2031'!A50:G105</f>
        <v>0</v>
      </c>
      <c r="B50" s="41">
        <f>'2031'!B50</f>
        <v>0</v>
      </c>
      <c r="C50" s="42">
        <f>'2031'!C50</f>
        <v>0</v>
      </c>
      <c r="D50" s="41">
        <f>'2031'!D50</f>
        <v>0</v>
      </c>
      <c r="E50" s="41">
        <f>'2031'!O50</f>
        <v>0</v>
      </c>
      <c r="F50" s="41">
        <f>'2031'!F50</f>
        <v>0</v>
      </c>
      <c r="G50" s="42">
        <f>'2031'!G50</f>
        <v>0</v>
      </c>
      <c r="H50" s="20">
        <f t="shared" si="0"/>
        <v>0</v>
      </c>
      <c r="I50" s="20">
        <f t="shared" si="1"/>
        <v>0</v>
      </c>
      <c r="J50" s="21">
        <f t="shared" si="2"/>
        <v>0</v>
      </c>
      <c r="K50" s="22">
        <f t="shared" si="3"/>
        <v>0</v>
      </c>
      <c r="L50" s="23" t="str">
        <f t="shared" si="4"/>
        <v/>
      </c>
      <c r="M50" s="24">
        <f t="shared" si="5"/>
        <v>0</v>
      </c>
      <c r="N50" s="25" t="str">
        <f t="shared" si="6"/>
        <v/>
      </c>
      <c r="O50" s="23">
        <f t="shared" si="7"/>
        <v>0</v>
      </c>
      <c r="P50" s="21" t="str">
        <f t="shared" si="8"/>
        <v/>
      </c>
    </row>
    <row r="51" spans="1:16" x14ac:dyDescent="0.2">
      <c r="A51" s="49">
        <f>'2031'!A51:G106</f>
        <v>0</v>
      </c>
      <c r="B51" s="41">
        <f>'2031'!B51</f>
        <v>0</v>
      </c>
      <c r="C51" s="42">
        <f>'2031'!C51</f>
        <v>0</v>
      </c>
      <c r="D51" s="41">
        <f>'2031'!D51</f>
        <v>0</v>
      </c>
      <c r="E51" s="41">
        <f>'2031'!O51</f>
        <v>0</v>
      </c>
      <c r="F51" s="41">
        <f>'2031'!F51</f>
        <v>0</v>
      </c>
      <c r="G51" s="42">
        <f>'2031'!G51</f>
        <v>0</v>
      </c>
      <c r="H51" s="20">
        <f t="shared" si="0"/>
        <v>0</v>
      </c>
      <c r="I51" s="20">
        <f t="shared" si="1"/>
        <v>0</v>
      </c>
      <c r="J51" s="21">
        <f t="shared" si="2"/>
        <v>0</v>
      </c>
      <c r="K51" s="22">
        <f t="shared" si="3"/>
        <v>0</v>
      </c>
      <c r="L51" s="23" t="str">
        <f t="shared" si="4"/>
        <v/>
      </c>
      <c r="M51" s="24">
        <f t="shared" si="5"/>
        <v>0</v>
      </c>
      <c r="N51" s="25" t="str">
        <f t="shared" si="6"/>
        <v/>
      </c>
      <c r="O51" s="23">
        <f t="shared" si="7"/>
        <v>0</v>
      </c>
      <c r="P51" s="21" t="str">
        <f t="shared" si="8"/>
        <v/>
      </c>
    </row>
    <row r="52" spans="1:16" x14ac:dyDescent="0.2">
      <c r="A52" s="49">
        <f>'2031'!A52:G107</f>
        <v>0</v>
      </c>
      <c r="B52" s="41">
        <f>'2031'!B52</f>
        <v>0</v>
      </c>
      <c r="C52" s="42">
        <f>'2031'!C52</f>
        <v>0</v>
      </c>
      <c r="D52" s="41">
        <f>'2031'!D52</f>
        <v>0</v>
      </c>
      <c r="E52" s="41">
        <f>'2031'!O52</f>
        <v>0</v>
      </c>
      <c r="F52" s="41">
        <f>'2031'!F52</f>
        <v>0</v>
      </c>
      <c r="G52" s="42">
        <f>'2031'!G52</f>
        <v>0</v>
      </c>
      <c r="H52" s="20">
        <f t="shared" si="0"/>
        <v>0</v>
      </c>
      <c r="I52" s="20">
        <f t="shared" si="1"/>
        <v>0</v>
      </c>
      <c r="J52" s="21">
        <f t="shared" si="2"/>
        <v>0</v>
      </c>
      <c r="K52" s="22">
        <f t="shared" si="3"/>
        <v>0</v>
      </c>
      <c r="L52" s="23" t="str">
        <f t="shared" si="4"/>
        <v/>
      </c>
      <c r="M52" s="24">
        <f t="shared" si="5"/>
        <v>0</v>
      </c>
      <c r="N52" s="25" t="str">
        <f t="shared" si="6"/>
        <v/>
      </c>
      <c r="O52" s="23">
        <f t="shared" si="7"/>
        <v>0</v>
      </c>
      <c r="P52" s="21" t="str">
        <f t="shared" si="8"/>
        <v/>
      </c>
    </row>
    <row r="53" spans="1:16" x14ac:dyDescent="0.2">
      <c r="A53" s="49">
        <f>'2031'!A53:G108</f>
        <v>0</v>
      </c>
      <c r="B53" s="41">
        <f>'2031'!B53</f>
        <v>0</v>
      </c>
      <c r="C53" s="42">
        <f>'2031'!C53</f>
        <v>0</v>
      </c>
      <c r="D53" s="41">
        <f>'2031'!D53</f>
        <v>0</v>
      </c>
      <c r="E53" s="41">
        <f>'2031'!O53</f>
        <v>0</v>
      </c>
      <c r="F53" s="41">
        <f>'2031'!F53</f>
        <v>0</v>
      </c>
      <c r="G53" s="42">
        <f>'2031'!G53</f>
        <v>0</v>
      </c>
      <c r="H53" s="20">
        <f t="shared" si="0"/>
        <v>0</v>
      </c>
      <c r="I53" s="20">
        <f t="shared" si="1"/>
        <v>0</v>
      </c>
      <c r="J53" s="21">
        <f t="shared" si="2"/>
        <v>0</v>
      </c>
      <c r="K53" s="22">
        <f t="shared" si="3"/>
        <v>0</v>
      </c>
      <c r="L53" s="23" t="str">
        <f t="shared" si="4"/>
        <v/>
      </c>
      <c r="M53" s="24">
        <f t="shared" si="5"/>
        <v>0</v>
      </c>
      <c r="N53" s="25" t="str">
        <f t="shared" si="6"/>
        <v/>
      </c>
      <c r="O53" s="23">
        <f t="shared" si="7"/>
        <v>0</v>
      </c>
      <c r="P53" s="21" t="str">
        <f t="shared" si="8"/>
        <v/>
      </c>
    </row>
    <row r="54" spans="1:16" x14ac:dyDescent="0.2">
      <c r="A54" s="49">
        <f>'2031'!A54:G109</f>
        <v>0</v>
      </c>
      <c r="B54" s="41">
        <f>'2031'!B54</f>
        <v>0</v>
      </c>
      <c r="C54" s="42">
        <f>'2031'!C54</f>
        <v>0</v>
      </c>
      <c r="D54" s="41">
        <f>'2031'!D54</f>
        <v>0</v>
      </c>
      <c r="E54" s="41">
        <f>'2031'!O54</f>
        <v>0</v>
      </c>
      <c r="F54" s="41">
        <f>'2031'!F54</f>
        <v>0</v>
      </c>
      <c r="G54" s="42">
        <f>'2031'!G54</f>
        <v>0</v>
      </c>
      <c r="H54" s="20">
        <f t="shared" si="0"/>
        <v>0</v>
      </c>
      <c r="I54" s="20">
        <f t="shared" si="1"/>
        <v>0</v>
      </c>
      <c r="J54" s="21">
        <f t="shared" si="2"/>
        <v>0</v>
      </c>
      <c r="K54" s="22">
        <f t="shared" si="3"/>
        <v>0</v>
      </c>
      <c r="L54" s="23" t="str">
        <f t="shared" si="4"/>
        <v/>
      </c>
      <c r="M54" s="24">
        <f t="shared" si="5"/>
        <v>0</v>
      </c>
      <c r="N54" s="25" t="str">
        <f t="shared" si="6"/>
        <v/>
      </c>
      <c r="O54" s="23">
        <f t="shared" si="7"/>
        <v>0</v>
      </c>
      <c r="P54" s="21" t="str">
        <f t="shared" si="8"/>
        <v/>
      </c>
    </row>
    <row r="55" spans="1:16" x14ac:dyDescent="0.2">
      <c r="A55" s="49">
        <f>'2031'!A55:G110</f>
        <v>0</v>
      </c>
      <c r="B55" s="41">
        <f>'2031'!B55</f>
        <v>0</v>
      </c>
      <c r="C55" s="42">
        <f>'2031'!C55</f>
        <v>0</v>
      </c>
      <c r="D55" s="41">
        <f>'2031'!D55</f>
        <v>0</v>
      </c>
      <c r="E55" s="41">
        <f>'2031'!O55</f>
        <v>0</v>
      </c>
      <c r="F55" s="41"/>
      <c r="G55" s="42">
        <f>'2031'!G55</f>
        <v>0</v>
      </c>
      <c r="H55" s="20">
        <f t="shared" si="0"/>
        <v>0</v>
      </c>
      <c r="I55" s="20">
        <f t="shared" si="1"/>
        <v>0</v>
      </c>
      <c r="J55" s="21">
        <f t="shared" si="2"/>
        <v>0</v>
      </c>
      <c r="K55" s="22">
        <f t="shared" si="3"/>
        <v>0</v>
      </c>
      <c r="L55" s="23" t="str">
        <f t="shared" si="4"/>
        <v/>
      </c>
      <c r="M55" s="24">
        <f t="shared" si="5"/>
        <v>0</v>
      </c>
      <c r="N55" s="25" t="str">
        <f t="shared" si="6"/>
        <v/>
      </c>
      <c r="O55" s="23">
        <f t="shared" si="7"/>
        <v>0</v>
      </c>
      <c r="P55" s="21" t="str">
        <f t="shared" si="8"/>
        <v/>
      </c>
    </row>
    <row r="56" spans="1:16" x14ac:dyDescent="0.2">
      <c r="A56" s="49">
        <f>'2031'!A56:G111</f>
        <v>0</v>
      </c>
      <c r="B56" s="41">
        <f>'2031'!B56</f>
        <v>0</v>
      </c>
      <c r="C56" s="42">
        <f>'2031'!C56</f>
        <v>0</v>
      </c>
      <c r="D56" s="41">
        <f>'2031'!D56</f>
        <v>0</v>
      </c>
      <c r="E56" s="41">
        <f>'2031'!O56</f>
        <v>0</v>
      </c>
      <c r="F56" s="41">
        <f>'2031'!F56</f>
        <v>0</v>
      </c>
      <c r="G56" s="42">
        <f>'2031'!G56</f>
        <v>0</v>
      </c>
      <c r="H56" s="20">
        <f t="shared" si="0"/>
        <v>0</v>
      </c>
      <c r="I56" s="20">
        <f t="shared" si="1"/>
        <v>0</v>
      </c>
      <c r="J56" s="21">
        <f t="shared" si="2"/>
        <v>0</v>
      </c>
      <c r="K56" s="22">
        <f t="shared" si="3"/>
        <v>0</v>
      </c>
      <c r="L56" s="23" t="str">
        <f t="shared" si="4"/>
        <v/>
      </c>
      <c r="M56" s="24">
        <f t="shared" si="5"/>
        <v>0</v>
      </c>
      <c r="N56" s="25" t="str">
        <f t="shared" si="6"/>
        <v/>
      </c>
      <c r="O56" s="23">
        <f t="shared" si="7"/>
        <v>0</v>
      </c>
      <c r="P56" s="21" t="str">
        <f t="shared" si="8"/>
        <v/>
      </c>
    </row>
    <row r="57" spans="1:16" x14ac:dyDescent="0.2">
      <c r="A57" s="49">
        <f>'2031'!A57:G112</f>
        <v>0</v>
      </c>
      <c r="B57" s="41">
        <f>'2031'!B57</f>
        <v>0</v>
      </c>
      <c r="C57" s="42">
        <f>'2031'!C57</f>
        <v>0</v>
      </c>
      <c r="D57" s="41">
        <f>'2031'!D57</f>
        <v>0</v>
      </c>
      <c r="E57" s="41">
        <f>'2031'!O57</f>
        <v>0</v>
      </c>
      <c r="F57" s="41">
        <f>'2031'!F57</f>
        <v>0</v>
      </c>
      <c r="G57" s="42">
        <f>'2031'!G57</f>
        <v>0</v>
      </c>
      <c r="H57" s="20">
        <f t="shared" si="0"/>
        <v>0</v>
      </c>
      <c r="I57" s="20">
        <f t="shared" si="1"/>
        <v>0</v>
      </c>
      <c r="J57" s="21">
        <f t="shared" si="2"/>
        <v>0</v>
      </c>
      <c r="K57" s="22">
        <f t="shared" si="3"/>
        <v>0</v>
      </c>
      <c r="L57" s="23" t="str">
        <f t="shared" si="4"/>
        <v/>
      </c>
      <c r="M57" s="24">
        <f t="shared" si="5"/>
        <v>0</v>
      </c>
      <c r="N57" s="25" t="str">
        <f t="shared" si="6"/>
        <v/>
      </c>
      <c r="O57" s="23">
        <f t="shared" si="7"/>
        <v>0</v>
      </c>
      <c r="P57" s="21" t="str">
        <f t="shared" si="8"/>
        <v/>
      </c>
    </row>
    <row r="58" spans="1:16" ht="15" thickBot="1" x14ac:dyDescent="0.25">
      <c r="A58" s="49">
        <f>'2031'!A58:G113</f>
        <v>0</v>
      </c>
      <c r="B58" s="41">
        <f>'2031'!B58</f>
        <v>0</v>
      </c>
      <c r="C58" s="42">
        <f>'2031'!C58</f>
        <v>0</v>
      </c>
      <c r="D58" s="41">
        <f>'2031'!D58</f>
        <v>0</v>
      </c>
      <c r="E58" s="41">
        <f>'2031'!O58</f>
        <v>0</v>
      </c>
      <c r="F58" s="41">
        <f>'2031'!F58</f>
        <v>0</v>
      </c>
      <c r="G58" s="42">
        <f>'2031'!G58</f>
        <v>0</v>
      </c>
      <c r="H58" s="20">
        <f t="shared" si="0"/>
        <v>0</v>
      </c>
      <c r="I58" s="20">
        <f t="shared" si="1"/>
        <v>0</v>
      </c>
      <c r="J58" s="21">
        <f t="shared" si="2"/>
        <v>0</v>
      </c>
      <c r="K58" s="22">
        <f t="shared" si="3"/>
        <v>0</v>
      </c>
      <c r="L58" s="23" t="str">
        <f t="shared" si="4"/>
        <v/>
      </c>
      <c r="M58" s="24">
        <f t="shared" si="5"/>
        <v>0</v>
      </c>
      <c r="N58" s="25" t="str">
        <f t="shared" si="6"/>
        <v/>
      </c>
      <c r="O58" s="23">
        <f t="shared" si="7"/>
        <v>0</v>
      </c>
      <c r="P58" s="21" t="str">
        <f t="shared" si="8"/>
        <v/>
      </c>
    </row>
    <row r="59" spans="1:16" ht="27" thickBot="1" x14ac:dyDescent="0.45">
      <c r="A59" s="47" t="str">
        <f>"Total "&amp;G1</f>
        <v>Total 2032</v>
      </c>
      <c r="B59" s="26"/>
      <c r="C59" s="27"/>
      <c r="D59" s="28"/>
      <c r="E59" s="28"/>
      <c r="F59" s="28"/>
      <c r="G59" s="26"/>
      <c r="H59" s="29" t="str">
        <f>IF(G59="","",G59+1)</f>
        <v/>
      </c>
      <c r="I59" s="29" t="str">
        <f>IF(P59="","",G59+P59)</f>
        <v/>
      </c>
      <c r="J59" s="26" t="str">
        <f>IF(G59="","",$G$1-G59)</f>
        <v/>
      </c>
      <c r="K59" s="30" t="str">
        <f>IF(D59="","",D59/P59)</f>
        <v/>
      </c>
      <c r="L59" s="31">
        <f>SUM(L3:L58)</f>
        <v>0</v>
      </c>
      <c r="M59" s="32" t="str">
        <f>IF(J59=0,0,(IF(G59="","",(IF(J59=0,0,K59*J59)))))</f>
        <v/>
      </c>
      <c r="N59" s="33">
        <f>SUM(N3:N57)</f>
        <v>0</v>
      </c>
      <c r="O59" s="31">
        <f>SUM(O3:O57)</f>
        <v>0</v>
      </c>
      <c r="P59" s="34"/>
    </row>
  </sheetData>
  <conditionalFormatting sqref="A3:B58 D3:F58">
    <cfRule type="cellIs" dxfId="5" priority="12" operator="equal">
      <formula>0</formula>
    </cfRule>
  </conditionalFormatting>
  <conditionalFormatting sqref="C3:C58">
    <cfRule type="cellIs" dxfId="4" priority="5" operator="equal">
      <formula>0</formula>
    </cfRule>
  </conditionalFormatting>
  <conditionalFormatting sqref="G3:G58">
    <cfRule type="cellIs" dxfId="3" priority="4" operator="equal">
      <formula>0</formula>
    </cfRule>
  </conditionalFormatting>
  <conditionalFormatting sqref="J3:J58">
    <cfRule type="cellIs" dxfId="2" priority="3" operator="equal">
      <formula>"abgelaufen"</formula>
    </cfRule>
  </conditionalFormatting>
  <conditionalFormatting sqref="P3:P58">
    <cfRule type="cellIs" dxfId="1" priority="2" operator="equal">
      <formula>"abgelaufen"</formula>
    </cfRule>
  </conditionalFormatting>
  <conditionalFormatting sqref="P3:P58">
    <cfRule type="cellIs" dxfId="0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sqref="A1:A1048576"/>
    </sheetView>
  </sheetViews>
  <sheetFormatPr baseColWidth="10" defaultRowHeight="14.25" x14ac:dyDescent="0.2"/>
  <cols>
    <col min="1" max="1" width="12" style="48" bestFit="1" customWidth="1"/>
    <col min="2" max="2" width="26.625" style="11" customWidth="1"/>
    <col min="3" max="3" width="9.375" style="35" bestFit="1" customWidth="1"/>
    <col min="4" max="4" width="12.375" style="36" customWidth="1"/>
    <col min="5" max="5" width="14.75" style="36" bestFit="1" customWidth="1"/>
    <col min="6" max="6" width="19.625" style="36" bestFit="1" customWidth="1"/>
    <col min="7" max="8" width="13.125" style="11" bestFit="1" customWidth="1"/>
    <col min="9" max="9" width="13.125" style="11" customWidth="1"/>
    <col min="10" max="10" width="11.875" style="11" bestFit="1" customWidth="1"/>
    <col min="11" max="11" width="2.5" style="37" hidden="1" customWidth="1"/>
    <col min="12" max="12" width="13.125" style="35" bestFit="1" customWidth="1"/>
    <col min="13" max="13" width="15.375" style="38" bestFit="1" customWidth="1"/>
    <col min="14" max="14" width="0.25" style="39" hidden="1" customWidth="1"/>
    <col min="15" max="15" width="15.5" style="35" bestFit="1" customWidth="1"/>
    <col min="16" max="16" width="11.875" style="11" bestFit="1" customWidth="1"/>
    <col min="17" max="16384" width="11" style="11"/>
  </cols>
  <sheetData>
    <row r="1" spans="1:16" ht="27" thickBot="1" x14ac:dyDescent="0.45">
      <c r="A1" s="43" t="s">
        <v>2</v>
      </c>
      <c r="B1" s="2"/>
      <c r="C1" s="3"/>
      <c r="D1" s="4"/>
      <c r="E1" s="4"/>
      <c r="F1" s="4"/>
      <c r="G1" s="5">
        <f>'2017'!G1+1</f>
        <v>2018</v>
      </c>
      <c r="H1" s="6"/>
      <c r="I1" s="6"/>
      <c r="J1" s="6"/>
      <c r="K1" s="7"/>
      <c r="L1" s="3"/>
      <c r="M1" s="8"/>
      <c r="N1" s="9"/>
      <c r="O1" s="10"/>
      <c r="P1" s="6"/>
    </row>
    <row r="2" spans="1:16" s="19" customFormat="1" ht="49.5" customHeight="1" x14ac:dyDescent="0.25">
      <c r="A2" s="44" t="s">
        <v>0</v>
      </c>
      <c r="B2" s="12" t="s">
        <v>1</v>
      </c>
      <c r="C2" s="13" t="s">
        <v>6</v>
      </c>
      <c r="D2" s="13" t="s">
        <v>4</v>
      </c>
      <c r="E2" s="13" t="str">
        <f>"Bestandeswert 
Anfang "&amp;G1</f>
        <v>Bestandeswert 
Anfang 2018</v>
      </c>
      <c r="F2" s="13" t="s">
        <v>8</v>
      </c>
      <c r="G2" s="14" t="s">
        <v>9</v>
      </c>
      <c r="H2" s="14" t="s">
        <v>3</v>
      </c>
      <c r="I2" s="14" t="s">
        <v>5</v>
      </c>
      <c r="J2" s="14" t="str">
        <f>"konsumierte
ND Ende "&amp;G1</f>
        <v>konsumierte
ND Ende 2018</v>
      </c>
      <c r="K2" s="15" t="s">
        <v>7</v>
      </c>
      <c r="L2" s="16" t="str">
        <f>"Abschreibung
im Jahr "&amp;G1</f>
        <v>Abschreibung
im Jahr 2018</v>
      </c>
      <c r="M2" s="14" t="str">
        <f>"kumulierte
Abschreibungen
Ende "&amp;G1</f>
        <v>kumulierte
Abschreibungen
Ende 2018</v>
      </c>
      <c r="N2" s="17" t="str">
        <f>"Buchwert
Anfang " &amp;G1</f>
        <v>Buchwert
Anfang 2018</v>
      </c>
      <c r="O2" s="16" t="str">
        <f>"Buchwert 
ohne Neuinvest.
Ende "&amp;G1</f>
        <v>Buchwert 
ohne Neuinvest.
Ende 2018</v>
      </c>
      <c r="P2" s="18" t="str">
        <f>"Rest-ND
Ende "&amp;G1</f>
        <v>Rest-ND
Ende 2018</v>
      </c>
    </row>
    <row r="3" spans="1:16" x14ac:dyDescent="0.2">
      <c r="A3" s="49">
        <f>'2017'!A3</f>
        <v>0</v>
      </c>
      <c r="B3" s="41">
        <f>'2017'!B3</f>
        <v>0</v>
      </c>
      <c r="C3" s="42">
        <f>'2017'!C3</f>
        <v>0</v>
      </c>
      <c r="D3" s="41">
        <f>'2017'!D3</f>
        <v>0</v>
      </c>
      <c r="E3" s="41">
        <f>'2017'!O3</f>
        <v>0</v>
      </c>
      <c r="F3" s="41">
        <f>'2017'!F3</f>
        <v>0</v>
      </c>
      <c r="G3" s="42">
        <f>'2017'!G3</f>
        <v>0</v>
      </c>
      <c r="H3" s="20">
        <f>IF(F3="ewig","keine Abschr.",IF(C3&gt;0,C3+1,0))</f>
        <v>0</v>
      </c>
      <c r="I3" s="20">
        <f>IF(F3="ewig","keine Abschr.",IF(C3&gt;0,C3+F3,0))</f>
        <v>0</v>
      </c>
      <c r="J3" s="21">
        <f>IF(H3="keine Abschr.","keine Abschr.",IF(C3&gt;0,IF(C3+F3&lt;$G$1,"abgelaufen",(C3-$G$1)*-1),0))</f>
        <v>0</v>
      </c>
      <c r="K3" s="22">
        <f>IF(E3&gt;0,IF(J3="abgelaufen",E3,E3/(P3+1)),0)</f>
        <v>0</v>
      </c>
      <c r="L3" s="23" t="str">
        <f>IF(H3="keine Abschr.","keine Abschr.",IF(J3="abgelaufen",K3,IF(I3&gt;=$G$1,K3,"")))</f>
        <v/>
      </c>
      <c r="M3" s="24">
        <f>IF(H3="keine Abschr.","keine Abschr.",IF(C3=0,0,IF(E3&gt;0,D3-E3+L3,IF(J3="abgelaufen",D3,IF(E3=0,0)))))</f>
        <v>0</v>
      </c>
      <c r="N3" s="25" t="str">
        <f>IF(E3&gt;0,E3,"")</f>
        <v/>
      </c>
      <c r="O3" s="23">
        <f>IF(H3="keine Abschr.",E3,IF(E3&gt;0,E3-L3,0))</f>
        <v>0</v>
      </c>
      <c r="P3" s="21" t="str">
        <f>IF(H3="keine Abschr.","keine Abschr.",IF(J3="abgelaufen",0,IF(E3&gt;0,F3-J3,"")))</f>
        <v/>
      </c>
    </row>
    <row r="4" spans="1:16" x14ac:dyDescent="0.2">
      <c r="A4" s="49">
        <f>'2017'!A4</f>
        <v>0</v>
      </c>
      <c r="B4" s="41">
        <f>'2017'!B4</f>
        <v>0</v>
      </c>
      <c r="C4" s="42">
        <f>'2017'!C4</f>
        <v>0</v>
      </c>
      <c r="D4" s="41">
        <f>'2017'!D4</f>
        <v>0</v>
      </c>
      <c r="E4" s="41">
        <f>'2017'!O4</f>
        <v>0</v>
      </c>
      <c r="F4" s="41">
        <f>'2017'!F4</f>
        <v>0</v>
      </c>
      <c r="G4" s="42">
        <f>'2017'!G4</f>
        <v>0</v>
      </c>
      <c r="H4" s="20">
        <f t="shared" ref="H4:H58" si="0">IF(F4="ewig","keine Abschr.",IF(C4&gt;0,C4+1,0))</f>
        <v>0</v>
      </c>
      <c r="I4" s="20">
        <f t="shared" ref="I4:I58" si="1">IF(F4="ewig","keine Abschr.",IF(C4&gt;0,C4+F4,0))</f>
        <v>0</v>
      </c>
      <c r="J4" s="21">
        <f t="shared" ref="J4:J58" si="2">IF(H4="keine Abschr.","keine Abschr.",IF(C4&gt;0,IF(C4+F4&lt;$G$1,"abgelaufen",(C4-$G$1)*-1),0))</f>
        <v>0</v>
      </c>
      <c r="K4" s="22">
        <f t="shared" ref="K4:K58" si="3">IF(E4&gt;0,IF(J4="abgelaufen",E4,E4/(P4+1)),0)</f>
        <v>0</v>
      </c>
      <c r="L4" s="23" t="str">
        <f t="shared" ref="L4:L58" si="4">IF(H4="keine Abschr.","keine Abschr.",IF(J4="abgelaufen",K4,IF(I4&gt;=$G$1,K4,"")))</f>
        <v/>
      </c>
      <c r="M4" s="24">
        <f t="shared" ref="M4:M58" si="5">IF(H4="keine Abschr.","keine Abschr.",IF(C4=0,0,IF(E4&gt;0,D4-E4+L4,IF(J4="abgelaufen",D4,IF(E4=0,0)))))</f>
        <v>0</v>
      </c>
      <c r="N4" s="25" t="str">
        <f t="shared" ref="N4:N58" si="6">IF(E4&gt;0,E4,"")</f>
        <v/>
      </c>
      <c r="O4" s="23">
        <f t="shared" ref="O4:O58" si="7">IF(H4="keine Abschr.",E4,IF(E4&gt;0,E4-L4,0))</f>
        <v>0</v>
      </c>
      <c r="P4" s="21" t="str">
        <f t="shared" ref="P4:P58" si="8">IF(H4="keine Abschr.","keine Abschr.",IF(J4="abgelaufen",0,IF(E4&gt;0,F4-J4,"")))</f>
        <v/>
      </c>
    </row>
    <row r="5" spans="1:16" x14ac:dyDescent="0.2">
      <c r="A5" s="49">
        <f>'2017'!A5</f>
        <v>0</v>
      </c>
      <c r="B5" s="41">
        <f>'2017'!B5</f>
        <v>0</v>
      </c>
      <c r="C5" s="42">
        <f>'2017'!C5</f>
        <v>0</v>
      </c>
      <c r="D5" s="41">
        <f>'2017'!D5</f>
        <v>0</v>
      </c>
      <c r="E5" s="41">
        <f>'2017'!O5</f>
        <v>0</v>
      </c>
      <c r="F5" s="41">
        <f>'2017'!F5</f>
        <v>0</v>
      </c>
      <c r="G5" s="42">
        <f>'2017'!G5</f>
        <v>0</v>
      </c>
      <c r="H5" s="20">
        <f t="shared" si="0"/>
        <v>0</v>
      </c>
      <c r="I5" s="20">
        <f t="shared" si="1"/>
        <v>0</v>
      </c>
      <c r="J5" s="21">
        <f t="shared" si="2"/>
        <v>0</v>
      </c>
      <c r="K5" s="22">
        <f t="shared" si="3"/>
        <v>0</v>
      </c>
      <c r="L5" s="23" t="str">
        <f t="shared" si="4"/>
        <v/>
      </c>
      <c r="M5" s="24">
        <f t="shared" si="5"/>
        <v>0</v>
      </c>
      <c r="N5" s="25" t="str">
        <f t="shared" si="6"/>
        <v/>
      </c>
      <c r="O5" s="23">
        <f t="shared" si="7"/>
        <v>0</v>
      </c>
      <c r="P5" s="21" t="str">
        <f t="shared" si="8"/>
        <v/>
      </c>
    </row>
    <row r="6" spans="1:16" x14ac:dyDescent="0.2">
      <c r="A6" s="49">
        <f>'2017'!A6</f>
        <v>0</v>
      </c>
      <c r="B6" s="41">
        <f>'2017'!B6</f>
        <v>0</v>
      </c>
      <c r="C6" s="42">
        <f>'2017'!C6</f>
        <v>0</v>
      </c>
      <c r="D6" s="41">
        <f>'2017'!D6</f>
        <v>0</v>
      </c>
      <c r="E6" s="41">
        <f>'2017'!O6</f>
        <v>0</v>
      </c>
      <c r="F6" s="41">
        <f>'2017'!F6</f>
        <v>0</v>
      </c>
      <c r="G6" s="42">
        <f>'2017'!G6</f>
        <v>0</v>
      </c>
      <c r="H6" s="20">
        <f t="shared" si="0"/>
        <v>0</v>
      </c>
      <c r="I6" s="20">
        <f t="shared" si="1"/>
        <v>0</v>
      </c>
      <c r="J6" s="21">
        <f t="shared" si="2"/>
        <v>0</v>
      </c>
      <c r="K6" s="22">
        <f t="shared" si="3"/>
        <v>0</v>
      </c>
      <c r="L6" s="23" t="str">
        <f t="shared" si="4"/>
        <v/>
      </c>
      <c r="M6" s="24">
        <f t="shared" si="5"/>
        <v>0</v>
      </c>
      <c r="N6" s="25" t="str">
        <f t="shared" si="6"/>
        <v/>
      </c>
      <c r="O6" s="23">
        <f t="shared" si="7"/>
        <v>0</v>
      </c>
      <c r="P6" s="21" t="str">
        <f t="shared" si="8"/>
        <v/>
      </c>
    </row>
    <row r="7" spans="1:16" x14ac:dyDescent="0.2">
      <c r="A7" s="49">
        <f>'2017'!A7</f>
        <v>0</v>
      </c>
      <c r="B7" s="41">
        <f>'2017'!B7</f>
        <v>0</v>
      </c>
      <c r="C7" s="42">
        <f>'2017'!C7</f>
        <v>0</v>
      </c>
      <c r="D7" s="41">
        <f>'2017'!D7</f>
        <v>0</v>
      </c>
      <c r="E7" s="41">
        <f>'2017'!O7</f>
        <v>0</v>
      </c>
      <c r="F7" s="41">
        <f>'2017'!F7</f>
        <v>0</v>
      </c>
      <c r="G7" s="42">
        <f>'2017'!G7</f>
        <v>0</v>
      </c>
      <c r="H7" s="20">
        <f t="shared" si="0"/>
        <v>0</v>
      </c>
      <c r="I7" s="20">
        <f t="shared" si="1"/>
        <v>0</v>
      </c>
      <c r="J7" s="21">
        <f t="shared" si="2"/>
        <v>0</v>
      </c>
      <c r="K7" s="22">
        <f t="shared" si="3"/>
        <v>0</v>
      </c>
      <c r="L7" s="23" t="str">
        <f t="shared" si="4"/>
        <v/>
      </c>
      <c r="M7" s="24">
        <f t="shared" si="5"/>
        <v>0</v>
      </c>
      <c r="N7" s="25" t="str">
        <f t="shared" si="6"/>
        <v/>
      </c>
      <c r="O7" s="23">
        <f t="shared" si="7"/>
        <v>0</v>
      </c>
      <c r="P7" s="21" t="str">
        <f t="shared" si="8"/>
        <v/>
      </c>
    </row>
    <row r="8" spans="1:16" x14ac:dyDescent="0.2">
      <c r="A8" s="49">
        <f>'2017'!A8</f>
        <v>0</v>
      </c>
      <c r="B8" s="41">
        <f>'2017'!B8</f>
        <v>0</v>
      </c>
      <c r="C8" s="42">
        <f>'2017'!C8</f>
        <v>0</v>
      </c>
      <c r="D8" s="41">
        <f>'2017'!D8</f>
        <v>0</v>
      </c>
      <c r="E8" s="41">
        <f>'2017'!O8</f>
        <v>0</v>
      </c>
      <c r="F8" s="41">
        <f>'2017'!F8</f>
        <v>0</v>
      </c>
      <c r="G8" s="42">
        <f>'2017'!G8</f>
        <v>0</v>
      </c>
      <c r="H8" s="20">
        <f t="shared" si="0"/>
        <v>0</v>
      </c>
      <c r="I8" s="20">
        <f t="shared" si="1"/>
        <v>0</v>
      </c>
      <c r="J8" s="21">
        <f t="shared" si="2"/>
        <v>0</v>
      </c>
      <c r="K8" s="22">
        <f t="shared" si="3"/>
        <v>0</v>
      </c>
      <c r="L8" s="23" t="str">
        <f t="shared" si="4"/>
        <v/>
      </c>
      <c r="M8" s="24">
        <f t="shared" si="5"/>
        <v>0</v>
      </c>
      <c r="N8" s="25" t="str">
        <f t="shared" si="6"/>
        <v/>
      </c>
      <c r="O8" s="23">
        <f t="shared" si="7"/>
        <v>0</v>
      </c>
      <c r="P8" s="21" t="str">
        <f t="shared" si="8"/>
        <v/>
      </c>
    </row>
    <row r="9" spans="1:16" x14ac:dyDescent="0.2">
      <c r="A9" s="49">
        <f>'2017'!A9</f>
        <v>0</v>
      </c>
      <c r="B9" s="41">
        <f>'2017'!B9</f>
        <v>0</v>
      </c>
      <c r="C9" s="42">
        <f>'2017'!C9</f>
        <v>0</v>
      </c>
      <c r="D9" s="41">
        <f>'2017'!D9</f>
        <v>0</v>
      </c>
      <c r="E9" s="41">
        <f>'2017'!O9</f>
        <v>0</v>
      </c>
      <c r="F9" s="41">
        <f>'2017'!F9</f>
        <v>0</v>
      </c>
      <c r="G9" s="42">
        <f>'2017'!G9</f>
        <v>0</v>
      </c>
      <c r="H9" s="20">
        <f t="shared" si="0"/>
        <v>0</v>
      </c>
      <c r="I9" s="20">
        <f t="shared" si="1"/>
        <v>0</v>
      </c>
      <c r="J9" s="21">
        <f t="shared" si="2"/>
        <v>0</v>
      </c>
      <c r="K9" s="22">
        <f t="shared" si="3"/>
        <v>0</v>
      </c>
      <c r="L9" s="23" t="str">
        <f t="shared" si="4"/>
        <v/>
      </c>
      <c r="M9" s="24">
        <f t="shared" si="5"/>
        <v>0</v>
      </c>
      <c r="N9" s="25" t="str">
        <f t="shared" si="6"/>
        <v/>
      </c>
      <c r="O9" s="23">
        <f t="shared" si="7"/>
        <v>0</v>
      </c>
      <c r="P9" s="21" t="str">
        <f t="shared" si="8"/>
        <v/>
      </c>
    </row>
    <row r="10" spans="1:16" x14ac:dyDescent="0.2">
      <c r="A10" s="49">
        <f>'2017'!A10</f>
        <v>0</v>
      </c>
      <c r="B10" s="41">
        <f>'2017'!B10</f>
        <v>0</v>
      </c>
      <c r="C10" s="42">
        <f>'2017'!C10</f>
        <v>0</v>
      </c>
      <c r="D10" s="41">
        <f>'2017'!D10</f>
        <v>0</v>
      </c>
      <c r="E10" s="41">
        <f>'2017'!O10</f>
        <v>0</v>
      </c>
      <c r="F10" s="41">
        <f>'2017'!F10</f>
        <v>0</v>
      </c>
      <c r="G10" s="42">
        <f>'2017'!G10</f>
        <v>0</v>
      </c>
      <c r="H10" s="20">
        <f t="shared" si="0"/>
        <v>0</v>
      </c>
      <c r="I10" s="20">
        <f t="shared" si="1"/>
        <v>0</v>
      </c>
      <c r="J10" s="21">
        <f t="shared" si="2"/>
        <v>0</v>
      </c>
      <c r="K10" s="22">
        <f t="shared" si="3"/>
        <v>0</v>
      </c>
      <c r="L10" s="23" t="str">
        <f t="shared" si="4"/>
        <v/>
      </c>
      <c r="M10" s="24">
        <f t="shared" si="5"/>
        <v>0</v>
      </c>
      <c r="N10" s="25" t="str">
        <f t="shared" si="6"/>
        <v/>
      </c>
      <c r="O10" s="23">
        <f t="shared" si="7"/>
        <v>0</v>
      </c>
      <c r="P10" s="21" t="str">
        <f t="shared" si="8"/>
        <v/>
      </c>
    </row>
    <row r="11" spans="1:16" x14ac:dyDescent="0.2">
      <c r="A11" s="49">
        <f>'2017'!A11</f>
        <v>0</v>
      </c>
      <c r="B11" s="41">
        <f>'2017'!B11</f>
        <v>0</v>
      </c>
      <c r="C11" s="42">
        <f>'2017'!C11</f>
        <v>0</v>
      </c>
      <c r="D11" s="41">
        <f>'2017'!D11</f>
        <v>0</v>
      </c>
      <c r="E11" s="41">
        <f>'2017'!O11</f>
        <v>0</v>
      </c>
      <c r="F11" s="41">
        <f>'2017'!F11</f>
        <v>0</v>
      </c>
      <c r="G11" s="42">
        <f>'2017'!G11</f>
        <v>0</v>
      </c>
      <c r="H11" s="20">
        <f t="shared" si="0"/>
        <v>0</v>
      </c>
      <c r="I11" s="20">
        <f t="shared" si="1"/>
        <v>0</v>
      </c>
      <c r="J11" s="21">
        <f t="shared" si="2"/>
        <v>0</v>
      </c>
      <c r="K11" s="22">
        <f t="shared" si="3"/>
        <v>0</v>
      </c>
      <c r="L11" s="23" t="str">
        <f t="shared" si="4"/>
        <v/>
      </c>
      <c r="M11" s="24">
        <f t="shared" si="5"/>
        <v>0</v>
      </c>
      <c r="N11" s="25" t="str">
        <f t="shared" si="6"/>
        <v/>
      </c>
      <c r="O11" s="23">
        <f t="shared" si="7"/>
        <v>0</v>
      </c>
      <c r="P11" s="21" t="str">
        <f t="shared" si="8"/>
        <v/>
      </c>
    </row>
    <row r="12" spans="1:16" x14ac:dyDescent="0.2">
      <c r="A12" s="49">
        <f>'2017'!A12</f>
        <v>0</v>
      </c>
      <c r="B12" s="41">
        <f>'2017'!B12</f>
        <v>0</v>
      </c>
      <c r="C12" s="42">
        <f>'2017'!C12</f>
        <v>0</v>
      </c>
      <c r="D12" s="41">
        <f>'2017'!D12</f>
        <v>0</v>
      </c>
      <c r="E12" s="41">
        <f>'2017'!O12</f>
        <v>0</v>
      </c>
      <c r="F12" s="41">
        <f>'2017'!F12</f>
        <v>0</v>
      </c>
      <c r="G12" s="42">
        <f>'2017'!G12</f>
        <v>0</v>
      </c>
      <c r="H12" s="20">
        <f t="shared" si="0"/>
        <v>0</v>
      </c>
      <c r="I12" s="20">
        <f t="shared" si="1"/>
        <v>0</v>
      </c>
      <c r="J12" s="21">
        <f t="shared" si="2"/>
        <v>0</v>
      </c>
      <c r="K12" s="22">
        <f t="shared" si="3"/>
        <v>0</v>
      </c>
      <c r="L12" s="23" t="str">
        <f t="shared" si="4"/>
        <v/>
      </c>
      <c r="M12" s="24">
        <f t="shared" si="5"/>
        <v>0</v>
      </c>
      <c r="N12" s="25" t="str">
        <f t="shared" si="6"/>
        <v/>
      </c>
      <c r="O12" s="23">
        <f t="shared" si="7"/>
        <v>0</v>
      </c>
      <c r="P12" s="21" t="str">
        <f t="shared" si="8"/>
        <v/>
      </c>
    </row>
    <row r="13" spans="1:16" x14ac:dyDescent="0.2">
      <c r="A13" s="49">
        <f>'2017'!A13</f>
        <v>0</v>
      </c>
      <c r="B13" s="41">
        <f>'2017'!B13</f>
        <v>0</v>
      </c>
      <c r="C13" s="42">
        <f>'2017'!C13</f>
        <v>0</v>
      </c>
      <c r="D13" s="41">
        <f>'2017'!D13</f>
        <v>0</v>
      </c>
      <c r="E13" s="41">
        <f>'2017'!O13</f>
        <v>0</v>
      </c>
      <c r="F13" s="41">
        <f>'2017'!F13</f>
        <v>0</v>
      </c>
      <c r="G13" s="42">
        <f>'2017'!G13</f>
        <v>0</v>
      </c>
      <c r="H13" s="20">
        <f t="shared" si="0"/>
        <v>0</v>
      </c>
      <c r="I13" s="20">
        <f t="shared" si="1"/>
        <v>0</v>
      </c>
      <c r="J13" s="21">
        <f t="shared" si="2"/>
        <v>0</v>
      </c>
      <c r="K13" s="22">
        <f t="shared" si="3"/>
        <v>0</v>
      </c>
      <c r="L13" s="23" t="str">
        <f t="shared" si="4"/>
        <v/>
      </c>
      <c r="M13" s="24">
        <f t="shared" si="5"/>
        <v>0</v>
      </c>
      <c r="N13" s="25" t="str">
        <f t="shared" si="6"/>
        <v/>
      </c>
      <c r="O13" s="23">
        <f t="shared" si="7"/>
        <v>0</v>
      </c>
      <c r="P13" s="21" t="str">
        <f t="shared" si="8"/>
        <v/>
      </c>
    </row>
    <row r="14" spans="1:16" x14ac:dyDescent="0.2">
      <c r="A14" s="49">
        <f>'2017'!A14</f>
        <v>0</v>
      </c>
      <c r="B14" s="41">
        <f>'2017'!B14</f>
        <v>0</v>
      </c>
      <c r="C14" s="42">
        <f>'2017'!C14</f>
        <v>0</v>
      </c>
      <c r="D14" s="41">
        <f>'2017'!D14</f>
        <v>0</v>
      </c>
      <c r="E14" s="41">
        <f>'2017'!O14</f>
        <v>0</v>
      </c>
      <c r="F14" s="41">
        <f>'2017'!F14</f>
        <v>0</v>
      </c>
      <c r="G14" s="42">
        <f>'2017'!G14</f>
        <v>0</v>
      </c>
      <c r="H14" s="20">
        <f t="shared" si="0"/>
        <v>0</v>
      </c>
      <c r="I14" s="20">
        <f t="shared" si="1"/>
        <v>0</v>
      </c>
      <c r="J14" s="21">
        <f t="shared" si="2"/>
        <v>0</v>
      </c>
      <c r="K14" s="22">
        <f t="shared" si="3"/>
        <v>0</v>
      </c>
      <c r="L14" s="23" t="str">
        <f t="shared" si="4"/>
        <v/>
      </c>
      <c r="M14" s="24">
        <f t="shared" si="5"/>
        <v>0</v>
      </c>
      <c r="N14" s="25" t="str">
        <f t="shared" si="6"/>
        <v/>
      </c>
      <c r="O14" s="23">
        <f t="shared" si="7"/>
        <v>0</v>
      </c>
      <c r="P14" s="21" t="str">
        <f t="shared" si="8"/>
        <v/>
      </c>
    </row>
    <row r="15" spans="1:16" x14ac:dyDescent="0.2">
      <c r="A15" s="49">
        <f>'2017'!A15</f>
        <v>0</v>
      </c>
      <c r="B15" s="41">
        <f>'2017'!B15</f>
        <v>0</v>
      </c>
      <c r="C15" s="42">
        <f>'2017'!C15</f>
        <v>0</v>
      </c>
      <c r="D15" s="41">
        <f>'2017'!D15</f>
        <v>0</v>
      </c>
      <c r="E15" s="41">
        <f>'2017'!O15</f>
        <v>0</v>
      </c>
      <c r="F15" s="41">
        <f>'2017'!F15</f>
        <v>0</v>
      </c>
      <c r="G15" s="42">
        <f>'2017'!G15</f>
        <v>0</v>
      </c>
      <c r="H15" s="20">
        <f t="shared" si="0"/>
        <v>0</v>
      </c>
      <c r="I15" s="20">
        <f t="shared" si="1"/>
        <v>0</v>
      </c>
      <c r="J15" s="21">
        <f t="shared" si="2"/>
        <v>0</v>
      </c>
      <c r="K15" s="22">
        <f t="shared" si="3"/>
        <v>0</v>
      </c>
      <c r="L15" s="23" t="str">
        <f t="shared" si="4"/>
        <v/>
      </c>
      <c r="M15" s="24">
        <f t="shared" si="5"/>
        <v>0</v>
      </c>
      <c r="N15" s="25" t="str">
        <f t="shared" si="6"/>
        <v/>
      </c>
      <c r="O15" s="23">
        <f t="shared" si="7"/>
        <v>0</v>
      </c>
      <c r="P15" s="21" t="str">
        <f t="shared" si="8"/>
        <v/>
      </c>
    </row>
    <row r="16" spans="1:16" x14ac:dyDescent="0.2">
      <c r="A16" s="49">
        <f>'2017'!A16</f>
        <v>0</v>
      </c>
      <c r="B16" s="41">
        <f>'2017'!B16</f>
        <v>0</v>
      </c>
      <c r="C16" s="42">
        <f>'2017'!C16</f>
        <v>0</v>
      </c>
      <c r="D16" s="41">
        <f>'2017'!D16</f>
        <v>0</v>
      </c>
      <c r="E16" s="41">
        <f>'2017'!O16</f>
        <v>0</v>
      </c>
      <c r="F16" s="41">
        <f>'2017'!F16</f>
        <v>0</v>
      </c>
      <c r="G16" s="42">
        <f>'2017'!G16</f>
        <v>0</v>
      </c>
      <c r="H16" s="20">
        <f t="shared" si="0"/>
        <v>0</v>
      </c>
      <c r="I16" s="20">
        <f t="shared" si="1"/>
        <v>0</v>
      </c>
      <c r="J16" s="21">
        <f t="shared" si="2"/>
        <v>0</v>
      </c>
      <c r="K16" s="22">
        <f t="shared" si="3"/>
        <v>0</v>
      </c>
      <c r="L16" s="23" t="str">
        <f t="shared" si="4"/>
        <v/>
      </c>
      <c r="M16" s="24">
        <f t="shared" si="5"/>
        <v>0</v>
      </c>
      <c r="N16" s="25" t="str">
        <f t="shared" si="6"/>
        <v/>
      </c>
      <c r="O16" s="23">
        <f t="shared" si="7"/>
        <v>0</v>
      </c>
      <c r="P16" s="21" t="str">
        <f t="shared" si="8"/>
        <v/>
      </c>
    </row>
    <row r="17" spans="1:16" x14ac:dyDescent="0.2">
      <c r="A17" s="49">
        <f>'2017'!A17</f>
        <v>0</v>
      </c>
      <c r="B17" s="41">
        <f>'2017'!B17</f>
        <v>0</v>
      </c>
      <c r="C17" s="42">
        <f>'2017'!C17</f>
        <v>0</v>
      </c>
      <c r="D17" s="41">
        <f>'2017'!D17</f>
        <v>0</v>
      </c>
      <c r="E17" s="41">
        <f>'2017'!O17</f>
        <v>0</v>
      </c>
      <c r="F17" s="41">
        <f>'2017'!F17</f>
        <v>0</v>
      </c>
      <c r="G17" s="42">
        <f>'2017'!G17</f>
        <v>0</v>
      </c>
      <c r="H17" s="20">
        <f t="shared" si="0"/>
        <v>0</v>
      </c>
      <c r="I17" s="20">
        <f t="shared" si="1"/>
        <v>0</v>
      </c>
      <c r="J17" s="21">
        <f t="shared" si="2"/>
        <v>0</v>
      </c>
      <c r="K17" s="22">
        <f t="shared" si="3"/>
        <v>0</v>
      </c>
      <c r="L17" s="23" t="str">
        <f t="shared" si="4"/>
        <v/>
      </c>
      <c r="M17" s="24">
        <f t="shared" si="5"/>
        <v>0</v>
      </c>
      <c r="N17" s="25" t="str">
        <f t="shared" si="6"/>
        <v/>
      </c>
      <c r="O17" s="23">
        <f t="shared" si="7"/>
        <v>0</v>
      </c>
      <c r="P17" s="21" t="str">
        <f t="shared" si="8"/>
        <v/>
      </c>
    </row>
    <row r="18" spans="1:16" x14ac:dyDescent="0.2">
      <c r="A18" s="49">
        <f>'2017'!A18</f>
        <v>0</v>
      </c>
      <c r="B18" s="41">
        <f>'2017'!B18</f>
        <v>0</v>
      </c>
      <c r="C18" s="42">
        <f>'2017'!C18</f>
        <v>0</v>
      </c>
      <c r="D18" s="41">
        <f>'2017'!D18</f>
        <v>0</v>
      </c>
      <c r="E18" s="41">
        <f>'2017'!O18</f>
        <v>0</v>
      </c>
      <c r="F18" s="41">
        <f>'2017'!F18</f>
        <v>0</v>
      </c>
      <c r="G18" s="42">
        <f>'2017'!G18</f>
        <v>0</v>
      </c>
      <c r="H18" s="20">
        <f t="shared" si="0"/>
        <v>0</v>
      </c>
      <c r="I18" s="20">
        <f t="shared" si="1"/>
        <v>0</v>
      </c>
      <c r="J18" s="21">
        <f t="shared" si="2"/>
        <v>0</v>
      </c>
      <c r="K18" s="22">
        <f t="shared" si="3"/>
        <v>0</v>
      </c>
      <c r="L18" s="23" t="str">
        <f t="shared" si="4"/>
        <v/>
      </c>
      <c r="M18" s="24">
        <f t="shared" si="5"/>
        <v>0</v>
      </c>
      <c r="N18" s="25" t="str">
        <f t="shared" si="6"/>
        <v/>
      </c>
      <c r="O18" s="23">
        <f t="shared" si="7"/>
        <v>0</v>
      </c>
      <c r="P18" s="21" t="str">
        <f t="shared" si="8"/>
        <v/>
      </c>
    </row>
    <row r="19" spans="1:16" x14ac:dyDescent="0.2">
      <c r="A19" s="49">
        <f>'2017'!A19</f>
        <v>0</v>
      </c>
      <c r="B19" s="41">
        <f>'2017'!B19</f>
        <v>0</v>
      </c>
      <c r="C19" s="42">
        <f>'2017'!C19</f>
        <v>0</v>
      </c>
      <c r="D19" s="41">
        <f>'2017'!D19</f>
        <v>0</v>
      </c>
      <c r="E19" s="41">
        <f>'2017'!O19</f>
        <v>0</v>
      </c>
      <c r="F19" s="41">
        <f>'2017'!F19</f>
        <v>0</v>
      </c>
      <c r="G19" s="42">
        <f>'2017'!G19</f>
        <v>0</v>
      </c>
      <c r="H19" s="20">
        <f t="shared" si="0"/>
        <v>0</v>
      </c>
      <c r="I19" s="20">
        <f t="shared" si="1"/>
        <v>0</v>
      </c>
      <c r="J19" s="21">
        <f t="shared" si="2"/>
        <v>0</v>
      </c>
      <c r="K19" s="22">
        <f t="shared" si="3"/>
        <v>0</v>
      </c>
      <c r="L19" s="23" t="str">
        <f t="shared" si="4"/>
        <v/>
      </c>
      <c r="M19" s="24">
        <f t="shared" si="5"/>
        <v>0</v>
      </c>
      <c r="N19" s="25" t="str">
        <f t="shared" si="6"/>
        <v/>
      </c>
      <c r="O19" s="23">
        <f t="shared" si="7"/>
        <v>0</v>
      </c>
      <c r="P19" s="21" t="str">
        <f t="shared" si="8"/>
        <v/>
      </c>
    </row>
    <row r="20" spans="1:16" x14ac:dyDescent="0.2">
      <c r="A20" s="49">
        <f>'2017'!A20</f>
        <v>0</v>
      </c>
      <c r="B20" s="41">
        <f>'2017'!B20</f>
        <v>0</v>
      </c>
      <c r="C20" s="42">
        <f>'2017'!C20</f>
        <v>0</v>
      </c>
      <c r="D20" s="41">
        <f>'2017'!D20</f>
        <v>0</v>
      </c>
      <c r="E20" s="41">
        <f>'2017'!O20</f>
        <v>0</v>
      </c>
      <c r="F20" s="41">
        <f>'2017'!F20</f>
        <v>0</v>
      </c>
      <c r="G20" s="42">
        <f>'2017'!G20</f>
        <v>0</v>
      </c>
      <c r="H20" s="20">
        <f t="shared" si="0"/>
        <v>0</v>
      </c>
      <c r="I20" s="20">
        <f t="shared" si="1"/>
        <v>0</v>
      </c>
      <c r="J20" s="21">
        <f t="shared" si="2"/>
        <v>0</v>
      </c>
      <c r="K20" s="22">
        <f t="shared" si="3"/>
        <v>0</v>
      </c>
      <c r="L20" s="23" t="str">
        <f t="shared" si="4"/>
        <v/>
      </c>
      <c r="M20" s="24">
        <f t="shared" si="5"/>
        <v>0</v>
      </c>
      <c r="N20" s="25" t="str">
        <f t="shared" si="6"/>
        <v/>
      </c>
      <c r="O20" s="23">
        <f t="shared" si="7"/>
        <v>0</v>
      </c>
      <c r="P20" s="21" t="str">
        <f t="shared" si="8"/>
        <v/>
      </c>
    </row>
    <row r="21" spans="1:16" x14ac:dyDescent="0.2">
      <c r="A21" s="49">
        <f>'2017'!A21</f>
        <v>0</v>
      </c>
      <c r="B21" s="41">
        <f>'2017'!B21</f>
        <v>0</v>
      </c>
      <c r="C21" s="42">
        <f>'2017'!C21</f>
        <v>0</v>
      </c>
      <c r="D21" s="41">
        <f>'2017'!D21</f>
        <v>0</v>
      </c>
      <c r="E21" s="41">
        <f>'2017'!O21</f>
        <v>0</v>
      </c>
      <c r="F21" s="41">
        <f>'2017'!F21</f>
        <v>0</v>
      </c>
      <c r="G21" s="42">
        <f>'2017'!G21</f>
        <v>0</v>
      </c>
      <c r="H21" s="20">
        <f t="shared" si="0"/>
        <v>0</v>
      </c>
      <c r="I21" s="20">
        <f t="shared" si="1"/>
        <v>0</v>
      </c>
      <c r="J21" s="21">
        <f t="shared" si="2"/>
        <v>0</v>
      </c>
      <c r="K21" s="22">
        <f t="shared" si="3"/>
        <v>0</v>
      </c>
      <c r="L21" s="23" t="str">
        <f t="shared" si="4"/>
        <v/>
      </c>
      <c r="M21" s="24">
        <f t="shared" si="5"/>
        <v>0</v>
      </c>
      <c r="N21" s="25" t="str">
        <f t="shared" si="6"/>
        <v/>
      </c>
      <c r="O21" s="23">
        <f t="shared" si="7"/>
        <v>0</v>
      </c>
      <c r="P21" s="21" t="str">
        <f t="shared" si="8"/>
        <v/>
      </c>
    </row>
    <row r="22" spans="1:16" x14ac:dyDescent="0.2">
      <c r="A22" s="49">
        <f>'2017'!A22</f>
        <v>0</v>
      </c>
      <c r="B22" s="41">
        <f>'2017'!B22</f>
        <v>0</v>
      </c>
      <c r="C22" s="42">
        <f>'2017'!C22</f>
        <v>0</v>
      </c>
      <c r="D22" s="41">
        <f>'2017'!D22</f>
        <v>0</v>
      </c>
      <c r="E22" s="41">
        <f>'2017'!O22</f>
        <v>0</v>
      </c>
      <c r="F22" s="41">
        <f>'2017'!F22</f>
        <v>0</v>
      </c>
      <c r="G22" s="42">
        <f>'2017'!G22</f>
        <v>0</v>
      </c>
      <c r="H22" s="20">
        <f t="shared" si="0"/>
        <v>0</v>
      </c>
      <c r="I22" s="20">
        <f t="shared" si="1"/>
        <v>0</v>
      </c>
      <c r="J22" s="21">
        <f t="shared" si="2"/>
        <v>0</v>
      </c>
      <c r="K22" s="22">
        <f t="shared" si="3"/>
        <v>0</v>
      </c>
      <c r="L22" s="23" t="str">
        <f t="shared" si="4"/>
        <v/>
      </c>
      <c r="M22" s="24">
        <f t="shared" si="5"/>
        <v>0</v>
      </c>
      <c r="N22" s="25" t="str">
        <f t="shared" si="6"/>
        <v/>
      </c>
      <c r="O22" s="23">
        <f t="shared" si="7"/>
        <v>0</v>
      </c>
      <c r="P22" s="21" t="str">
        <f t="shared" si="8"/>
        <v/>
      </c>
    </row>
    <row r="23" spans="1:16" x14ac:dyDescent="0.2">
      <c r="A23" s="49">
        <f>'2017'!A23</f>
        <v>0</v>
      </c>
      <c r="B23" s="41">
        <f>'2017'!B23</f>
        <v>0</v>
      </c>
      <c r="C23" s="42">
        <f>'2017'!C23</f>
        <v>0</v>
      </c>
      <c r="D23" s="41">
        <f>'2017'!D23</f>
        <v>0</v>
      </c>
      <c r="E23" s="41">
        <f>'2017'!O23</f>
        <v>0</v>
      </c>
      <c r="F23" s="41">
        <f>'2017'!F23</f>
        <v>0</v>
      </c>
      <c r="G23" s="42">
        <f>'2017'!G23</f>
        <v>0</v>
      </c>
      <c r="H23" s="20">
        <f t="shared" si="0"/>
        <v>0</v>
      </c>
      <c r="I23" s="20">
        <f t="shared" si="1"/>
        <v>0</v>
      </c>
      <c r="J23" s="21">
        <f t="shared" si="2"/>
        <v>0</v>
      </c>
      <c r="K23" s="22">
        <f t="shared" si="3"/>
        <v>0</v>
      </c>
      <c r="L23" s="23" t="str">
        <f t="shared" si="4"/>
        <v/>
      </c>
      <c r="M23" s="24">
        <f t="shared" si="5"/>
        <v>0</v>
      </c>
      <c r="N23" s="25" t="str">
        <f t="shared" si="6"/>
        <v/>
      </c>
      <c r="O23" s="23">
        <f t="shared" si="7"/>
        <v>0</v>
      </c>
      <c r="P23" s="21" t="str">
        <f t="shared" si="8"/>
        <v/>
      </c>
    </row>
    <row r="24" spans="1:16" x14ac:dyDescent="0.2">
      <c r="A24" s="49">
        <f>'2017'!A24</f>
        <v>0</v>
      </c>
      <c r="B24" s="41">
        <f>'2017'!B24</f>
        <v>0</v>
      </c>
      <c r="C24" s="42">
        <f>'2017'!C24</f>
        <v>0</v>
      </c>
      <c r="D24" s="41">
        <f>'2017'!D24</f>
        <v>0</v>
      </c>
      <c r="E24" s="41">
        <f>'2017'!O24</f>
        <v>0</v>
      </c>
      <c r="F24" s="41">
        <f>'2017'!F24</f>
        <v>0</v>
      </c>
      <c r="G24" s="42">
        <f>'2017'!G24</f>
        <v>0</v>
      </c>
      <c r="H24" s="20">
        <f t="shared" si="0"/>
        <v>0</v>
      </c>
      <c r="I24" s="20">
        <f t="shared" si="1"/>
        <v>0</v>
      </c>
      <c r="J24" s="21">
        <f t="shared" si="2"/>
        <v>0</v>
      </c>
      <c r="K24" s="22">
        <f t="shared" si="3"/>
        <v>0</v>
      </c>
      <c r="L24" s="23" t="str">
        <f t="shared" si="4"/>
        <v/>
      </c>
      <c r="M24" s="24">
        <f t="shared" si="5"/>
        <v>0</v>
      </c>
      <c r="N24" s="25" t="str">
        <f t="shared" si="6"/>
        <v/>
      </c>
      <c r="O24" s="23">
        <f t="shared" si="7"/>
        <v>0</v>
      </c>
      <c r="P24" s="21" t="str">
        <f t="shared" si="8"/>
        <v/>
      </c>
    </row>
    <row r="25" spans="1:16" x14ac:dyDescent="0.2">
      <c r="A25" s="49">
        <f>'2017'!A25</f>
        <v>0</v>
      </c>
      <c r="B25" s="41">
        <f>'2017'!B25</f>
        <v>0</v>
      </c>
      <c r="C25" s="42">
        <f>'2017'!C25</f>
        <v>0</v>
      </c>
      <c r="D25" s="41">
        <f>'2017'!D25</f>
        <v>0</v>
      </c>
      <c r="E25" s="41">
        <f>'2017'!O25</f>
        <v>0</v>
      </c>
      <c r="F25" s="41">
        <f>'2017'!F25</f>
        <v>0</v>
      </c>
      <c r="G25" s="42">
        <f>'2017'!G25</f>
        <v>0</v>
      </c>
      <c r="H25" s="20">
        <f t="shared" si="0"/>
        <v>0</v>
      </c>
      <c r="I25" s="20">
        <f t="shared" si="1"/>
        <v>0</v>
      </c>
      <c r="J25" s="21">
        <f t="shared" si="2"/>
        <v>0</v>
      </c>
      <c r="K25" s="22">
        <f t="shared" si="3"/>
        <v>0</v>
      </c>
      <c r="L25" s="23" t="str">
        <f t="shared" si="4"/>
        <v/>
      </c>
      <c r="M25" s="24">
        <f t="shared" si="5"/>
        <v>0</v>
      </c>
      <c r="N25" s="25" t="str">
        <f t="shared" si="6"/>
        <v/>
      </c>
      <c r="O25" s="23">
        <f t="shared" si="7"/>
        <v>0</v>
      </c>
      <c r="P25" s="21" t="str">
        <f t="shared" si="8"/>
        <v/>
      </c>
    </row>
    <row r="26" spans="1:16" x14ac:dyDescent="0.2">
      <c r="A26" s="49">
        <f>'2017'!A26</f>
        <v>0</v>
      </c>
      <c r="B26" s="41">
        <f>'2017'!B26</f>
        <v>0</v>
      </c>
      <c r="C26" s="42">
        <f>'2017'!C26</f>
        <v>0</v>
      </c>
      <c r="D26" s="41">
        <f>'2017'!D26</f>
        <v>0</v>
      </c>
      <c r="E26" s="41">
        <f>'2017'!O26</f>
        <v>0</v>
      </c>
      <c r="F26" s="41">
        <f>'2017'!F26</f>
        <v>0</v>
      </c>
      <c r="G26" s="42">
        <f>'2017'!G26</f>
        <v>0</v>
      </c>
      <c r="H26" s="20">
        <f t="shared" si="0"/>
        <v>0</v>
      </c>
      <c r="I26" s="20">
        <f t="shared" si="1"/>
        <v>0</v>
      </c>
      <c r="J26" s="21">
        <f t="shared" si="2"/>
        <v>0</v>
      </c>
      <c r="K26" s="22">
        <f t="shared" si="3"/>
        <v>0</v>
      </c>
      <c r="L26" s="23" t="str">
        <f t="shared" si="4"/>
        <v/>
      </c>
      <c r="M26" s="24">
        <f t="shared" si="5"/>
        <v>0</v>
      </c>
      <c r="N26" s="25" t="str">
        <f t="shared" si="6"/>
        <v/>
      </c>
      <c r="O26" s="23">
        <f t="shared" si="7"/>
        <v>0</v>
      </c>
      <c r="P26" s="21" t="str">
        <f t="shared" si="8"/>
        <v/>
      </c>
    </row>
    <row r="27" spans="1:16" x14ac:dyDescent="0.2">
      <c r="A27" s="49">
        <f>'2017'!A27</f>
        <v>0</v>
      </c>
      <c r="B27" s="41">
        <f>'2017'!B27</f>
        <v>0</v>
      </c>
      <c r="C27" s="42">
        <f>'2017'!C27</f>
        <v>0</v>
      </c>
      <c r="D27" s="41">
        <f>'2017'!D27</f>
        <v>0</v>
      </c>
      <c r="E27" s="41">
        <f>'2017'!O27</f>
        <v>0</v>
      </c>
      <c r="F27" s="41">
        <f>'2017'!F27</f>
        <v>0</v>
      </c>
      <c r="G27" s="42">
        <f>'2017'!G27</f>
        <v>0</v>
      </c>
      <c r="H27" s="20">
        <f t="shared" si="0"/>
        <v>0</v>
      </c>
      <c r="I27" s="20">
        <f t="shared" si="1"/>
        <v>0</v>
      </c>
      <c r="J27" s="21">
        <f t="shared" si="2"/>
        <v>0</v>
      </c>
      <c r="K27" s="22">
        <f t="shared" si="3"/>
        <v>0</v>
      </c>
      <c r="L27" s="23" t="str">
        <f t="shared" si="4"/>
        <v/>
      </c>
      <c r="M27" s="24">
        <f t="shared" si="5"/>
        <v>0</v>
      </c>
      <c r="N27" s="25" t="str">
        <f t="shared" si="6"/>
        <v/>
      </c>
      <c r="O27" s="23">
        <f t="shared" si="7"/>
        <v>0</v>
      </c>
      <c r="P27" s="21" t="str">
        <f t="shared" si="8"/>
        <v/>
      </c>
    </row>
    <row r="28" spans="1:16" x14ac:dyDescent="0.2">
      <c r="A28" s="49">
        <f>'2017'!A28</f>
        <v>0</v>
      </c>
      <c r="B28" s="41">
        <f>'2017'!B28</f>
        <v>0</v>
      </c>
      <c r="C28" s="42">
        <f>'2017'!C28</f>
        <v>0</v>
      </c>
      <c r="D28" s="41">
        <f>'2017'!D28</f>
        <v>0</v>
      </c>
      <c r="E28" s="41">
        <f>'2017'!O28</f>
        <v>0</v>
      </c>
      <c r="F28" s="41">
        <f>'2017'!F28</f>
        <v>0</v>
      </c>
      <c r="G28" s="42">
        <f>'2017'!G28</f>
        <v>0</v>
      </c>
      <c r="H28" s="20">
        <f t="shared" si="0"/>
        <v>0</v>
      </c>
      <c r="I28" s="20">
        <f t="shared" si="1"/>
        <v>0</v>
      </c>
      <c r="J28" s="21">
        <f t="shared" si="2"/>
        <v>0</v>
      </c>
      <c r="K28" s="22">
        <f t="shared" si="3"/>
        <v>0</v>
      </c>
      <c r="L28" s="23" t="str">
        <f t="shared" si="4"/>
        <v/>
      </c>
      <c r="M28" s="24">
        <f t="shared" si="5"/>
        <v>0</v>
      </c>
      <c r="N28" s="25" t="str">
        <f t="shared" si="6"/>
        <v/>
      </c>
      <c r="O28" s="23">
        <f t="shared" si="7"/>
        <v>0</v>
      </c>
      <c r="P28" s="21" t="str">
        <f t="shared" si="8"/>
        <v/>
      </c>
    </row>
    <row r="29" spans="1:16" x14ac:dyDescent="0.2">
      <c r="A29" s="49">
        <f>'2017'!A29</f>
        <v>0</v>
      </c>
      <c r="B29" s="41">
        <f>'2017'!B29</f>
        <v>0</v>
      </c>
      <c r="C29" s="42">
        <f>'2017'!C29</f>
        <v>0</v>
      </c>
      <c r="D29" s="41">
        <f>'2017'!D29</f>
        <v>0</v>
      </c>
      <c r="E29" s="41">
        <f>'2017'!O29</f>
        <v>0</v>
      </c>
      <c r="F29" s="41">
        <f>'2017'!F29</f>
        <v>0</v>
      </c>
      <c r="G29" s="42">
        <f>'2017'!G29</f>
        <v>0</v>
      </c>
      <c r="H29" s="20">
        <f t="shared" si="0"/>
        <v>0</v>
      </c>
      <c r="I29" s="20">
        <f t="shared" si="1"/>
        <v>0</v>
      </c>
      <c r="J29" s="21">
        <f t="shared" si="2"/>
        <v>0</v>
      </c>
      <c r="K29" s="22">
        <f t="shared" si="3"/>
        <v>0</v>
      </c>
      <c r="L29" s="23" t="str">
        <f t="shared" si="4"/>
        <v/>
      </c>
      <c r="M29" s="24">
        <f t="shared" si="5"/>
        <v>0</v>
      </c>
      <c r="N29" s="25" t="str">
        <f t="shared" si="6"/>
        <v/>
      </c>
      <c r="O29" s="23">
        <f t="shared" si="7"/>
        <v>0</v>
      </c>
      <c r="P29" s="21" t="str">
        <f t="shared" si="8"/>
        <v/>
      </c>
    </row>
    <row r="30" spans="1:16" x14ac:dyDescent="0.2">
      <c r="A30" s="49">
        <f>'2017'!A30</f>
        <v>0</v>
      </c>
      <c r="B30" s="41">
        <f>'2017'!B30</f>
        <v>0</v>
      </c>
      <c r="C30" s="42">
        <f>'2017'!C30</f>
        <v>0</v>
      </c>
      <c r="D30" s="41">
        <f>'2017'!D30</f>
        <v>0</v>
      </c>
      <c r="E30" s="41">
        <f>'2017'!O30</f>
        <v>0</v>
      </c>
      <c r="F30" s="41">
        <f>'2017'!F30</f>
        <v>0</v>
      </c>
      <c r="G30" s="42">
        <f>'2017'!G30</f>
        <v>0</v>
      </c>
      <c r="H30" s="20">
        <f t="shared" si="0"/>
        <v>0</v>
      </c>
      <c r="I30" s="20">
        <f t="shared" si="1"/>
        <v>0</v>
      </c>
      <c r="J30" s="21">
        <f t="shared" si="2"/>
        <v>0</v>
      </c>
      <c r="K30" s="22">
        <f t="shared" si="3"/>
        <v>0</v>
      </c>
      <c r="L30" s="23" t="str">
        <f t="shared" si="4"/>
        <v/>
      </c>
      <c r="M30" s="24">
        <f t="shared" si="5"/>
        <v>0</v>
      </c>
      <c r="N30" s="25" t="str">
        <f t="shared" si="6"/>
        <v/>
      </c>
      <c r="O30" s="23">
        <f t="shared" si="7"/>
        <v>0</v>
      </c>
      <c r="P30" s="21" t="str">
        <f t="shared" si="8"/>
        <v/>
      </c>
    </row>
    <row r="31" spans="1:16" x14ac:dyDescent="0.2">
      <c r="A31" s="49">
        <f>'2017'!A31</f>
        <v>0</v>
      </c>
      <c r="B31" s="41">
        <f>'2017'!B31</f>
        <v>0</v>
      </c>
      <c r="C31" s="42">
        <f>'2017'!C31</f>
        <v>0</v>
      </c>
      <c r="D31" s="41">
        <f>'2017'!D31</f>
        <v>0</v>
      </c>
      <c r="E31" s="41">
        <f>'2017'!O31</f>
        <v>0</v>
      </c>
      <c r="F31" s="41">
        <f>'2017'!F31</f>
        <v>0</v>
      </c>
      <c r="G31" s="42">
        <f>'2017'!G31</f>
        <v>0</v>
      </c>
      <c r="H31" s="20">
        <f t="shared" si="0"/>
        <v>0</v>
      </c>
      <c r="I31" s="20">
        <f t="shared" si="1"/>
        <v>0</v>
      </c>
      <c r="J31" s="21">
        <f t="shared" si="2"/>
        <v>0</v>
      </c>
      <c r="K31" s="22">
        <f t="shared" si="3"/>
        <v>0</v>
      </c>
      <c r="L31" s="23" t="str">
        <f t="shared" si="4"/>
        <v/>
      </c>
      <c r="M31" s="24">
        <f t="shared" si="5"/>
        <v>0</v>
      </c>
      <c r="N31" s="25" t="str">
        <f t="shared" si="6"/>
        <v/>
      </c>
      <c r="O31" s="23">
        <f t="shared" si="7"/>
        <v>0</v>
      </c>
      <c r="P31" s="21" t="str">
        <f t="shared" si="8"/>
        <v/>
      </c>
    </row>
    <row r="32" spans="1:16" x14ac:dyDescent="0.2">
      <c r="A32" s="49">
        <f>'2017'!A32</f>
        <v>0</v>
      </c>
      <c r="B32" s="41">
        <f>'2017'!B32</f>
        <v>0</v>
      </c>
      <c r="C32" s="42">
        <f>'2017'!C32</f>
        <v>0</v>
      </c>
      <c r="D32" s="41">
        <f>'2017'!D32</f>
        <v>0</v>
      </c>
      <c r="E32" s="41">
        <f>'2017'!O32</f>
        <v>0</v>
      </c>
      <c r="F32" s="41">
        <f>'2017'!F32</f>
        <v>0</v>
      </c>
      <c r="G32" s="42">
        <f>'2017'!G32</f>
        <v>0</v>
      </c>
      <c r="H32" s="20">
        <f t="shared" si="0"/>
        <v>0</v>
      </c>
      <c r="I32" s="20">
        <f t="shared" si="1"/>
        <v>0</v>
      </c>
      <c r="J32" s="21">
        <f t="shared" si="2"/>
        <v>0</v>
      </c>
      <c r="K32" s="22">
        <f t="shared" si="3"/>
        <v>0</v>
      </c>
      <c r="L32" s="23" t="str">
        <f t="shared" si="4"/>
        <v/>
      </c>
      <c r="M32" s="24">
        <f t="shared" si="5"/>
        <v>0</v>
      </c>
      <c r="N32" s="25" t="str">
        <f t="shared" si="6"/>
        <v/>
      </c>
      <c r="O32" s="23">
        <f t="shared" si="7"/>
        <v>0</v>
      </c>
      <c r="P32" s="21" t="str">
        <f t="shared" si="8"/>
        <v/>
      </c>
    </row>
    <row r="33" spans="1:16" x14ac:dyDescent="0.2">
      <c r="A33" s="49">
        <f>'2017'!A33</f>
        <v>0</v>
      </c>
      <c r="B33" s="41">
        <f>'2017'!B33</f>
        <v>0</v>
      </c>
      <c r="C33" s="42">
        <f>'2017'!C33</f>
        <v>0</v>
      </c>
      <c r="D33" s="41">
        <f>'2017'!D33</f>
        <v>0</v>
      </c>
      <c r="E33" s="41">
        <f>'2017'!O33</f>
        <v>0</v>
      </c>
      <c r="F33" s="41">
        <f>'2017'!F33</f>
        <v>0</v>
      </c>
      <c r="G33" s="42">
        <f>'2017'!G33</f>
        <v>0</v>
      </c>
      <c r="H33" s="20">
        <f t="shared" si="0"/>
        <v>0</v>
      </c>
      <c r="I33" s="20">
        <f t="shared" si="1"/>
        <v>0</v>
      </c>
      <c r="J33" s="21">
        <f t="shared" si="2"/>
        <v>0</v>
      </c>
      <c r="K33" s="22">
        <f t="shared" si="3"/>
        <v>0</v>
      </c>
      <c r="L33" s="23" t="str">
        <f t="shared" si="4"/>
        <v/>
      </c>
      <c r="M33" s="24">
        <f t="shared" si="5"/>
        <v>0</v>
      </c>
      <c r="N33" s="25" t="str">
        <f t="shared" si="6"/>
        <v/>
      </c>
      <c r="O33" s="23">
        <f t="shared" si="7"/>
        <v>0</v>
      </c>
      <c r="P33" s="21" t="str">
        <f t="shared" si="8"/>
        <v/>
      </c>
    </row>
    <row r="34" spans="1:16" x14ac:dyDescent="0.2">
      <c r="A34" s="49">
        <f>'2017'!A34</f>
        <v>0</v>
      </c>
      <c r="B34" s="41">
        <f>'2017'!B34</f>
        <v>0</v>
      </c>
      <c r="C34" s="42">
        <f>'2017'!C34</f>
        <v>0</v>
      </c>
      <c r="D34" s="41">
        <f>'2017'!D34</f>
        <v>0</v>
      </c>
      <c r="E34" s="41">
        <f>'2017'!O34</f>
        <v>0</v>
      </c>
      <c r="F34" s="41">
        <f>'2017'!F34</f>
        <v>0</v>
      </c>
      <c r="G34" s="42">
        <f>'2017'!G34</f>
        <v>0</v>
      </c>
      <c r="H34" s="20">
        <f t="shared" si="0"/>
        <v>0</v>
      </c>
      <c r="I34" s="20">
        <f t="shared" si="1"/>
        <v>0</v>
      </c>
      <c r="J34" s="21">
        <f t="shared" si="2"/>
        <v>0</v>
      </c>
      <c r="K34" s="22">
        <f t="shared" si="3"/>
        <v>0</v>
      </c>
      <c r="L34" s="23" t="str">
        <f t="shared" si="4"/>
        <v/>
      </c>
      <c r="M34" s="24">
        <f t="shared" si="5"/>
        <v>0</v>
      </c>
      <c r="N34" s="25" t="str">
        <f t="shared" si="6"/>
        <v/>
      </c>
      <c r="O34" s="23">
        <f t="shared" si="7"/>
        <v>0</v>
      </c>
      <c r="P34" s="21" t="str">
        <f t="shared" si="8"/>
        <v/>
      </c>
    </row>
    <row r="35" spans="1:16" x14ac:dyDescent="0.2">
      <c r="A35" s="49">
        <f>'2017'!A35</f>
        <v>0</v>
      </c>
      <c r="B35" s="41">
        <f>'2017'!B35</f>
        <v>0</v>
      </c>
      <c r="C35" s="42">
        <f>'2017'!C35</f>
        <v>0</v>
      </c>
      <c r="D35" s="41">
        <f>'2017'!D35</f>
        <v>0</v>
      </c>
      <c r="E35" s="41">
        <f>'2017'!O35</f>
        <v>0</v>
      </c>
      <c r="F35" s="41">
        <f>'2017'!F35</f>
        <v>0</v>
      </c>
      <c r="G35" s="42">
        <f>'2017'!G35</f>
        <v>0</v>
      </c>
      <c r="H35" s="20">
        <f t="shared" si="0"/>
        <v>0</v>
      </c>
      <c r="I35" s="20">
        <f t="shared" si="1"/>
        <v>0</v>
      </c>
      <c r="J35" s="21">
        <f t="shared" si="2"/>
        <v>0</v>
      </c>
      <c r="K35" s="22">
        <f t="shared" si="3"/>
        <v>0</v>
      </c>
      <c r="L35" s="23" t="str">
        <f t="shared" si="4"/>
        <v/>
      </c>
      <c r="M35" s="24">
        <f t="shared" si="5"/>
        <v>0</v>
      </c>
      <c r="N35" s="25" t="str">
        <f t="shared" si="6"/>
        <v/>
      </c>
      <c r="O35" s="23">
        <f t="shared" si="7"/>
        <v>0</v>
      </c>
      <c r="P35" s="21" t="str">
        <f t="shared" si="8"/>
        <v/>
      </c>
    </row>
    <row r="36" spans="1:16" x14ac:dyDescent="0.2">
      <c r="A36" s="49">
        <f>'2017'!A36</f>
        <v>0</v>
      </c>
      <c r="B36" s="41">
        <f>'2017'!B36</f>
        <v>0</v>
      </c>
      <c r="C36" s="42">
        <f>'2017'!C36</f>
        <v>0</v>
      </c>
      <c r="D36" s="41">
        <f>'2017'!D36</f>
        <v>0</v>
      </c>
      <c r="E36" s="41">
        <f>'2017'!O36</f>
        <v>0</v>
      </c>
      <c r="F36" s="41">
        <f>'2017'!F36</f>
        <v>0</v>
      </c>
      <c r="G36" s="42">
        <f>'2017'!G36</f>
        <v>0</v>
      </c>
      <c r="H36" s="20">
        <f t="shared" si="0"/>
        <v>0</v>
      </c>
      <c r="I36" s="20">
        <f t="shared" si="1"/>
        <v>0</v>
      </c>
      <c r="J36" s="21">
        <f t="shared" si="2"/>
        <v>0</v>
      </c>
      <c r="K36" s="22">
        <f t="shared" si="3"/>
        <v>0</v>
      </c>
      <c r="L36" s="23" t="str">
        <f t="shared" si="4"/>
        <v/>
      </c>
      <c r="M36" s="24">
        <f t="shared" si="5"/>
        <v>0</v>
      </c>
      <c r="N36" s="25" t="str">
        <f t="shared" si="6"/>
        <v/>
      </c>
      <c r="O36" s="23">
        <f t="shared" si="7"/>
        <v>0</v>
      </c>
      <c r="P36" s="21" t="str">
        <f t="shared" si="8"/>
        <v/>
      </c>
    </row>
    <row r="37" spans="1:16" x14ac:dyDescent="0.2">
      <c r="A37" s="49">
        <f>'2017'!A37</f>
        <v>0</v>
      </c>
      <c r="B37" s="41">
        <f>'2017'!B37</f>
        <v>0</v>
      </c>
      <c r="C37" s="42">
        <f>'2017'!C37</f>
        <v>0</v>
      </c>
      <c r="D37" s="41">
        <f>'2017'!D37</f>
        <v>0</v>
      </c>
      <c r="E37" s="41">
        <f>'2017'!O37</f>
        <v>0</v>
      </c>
      <c r="F37" s="41">
        <f>'2017'!F37</f>
        <v>0</v>
      </c>
      <c r="G37" s="42">
        <f>'2017'!G37</f>
        <v>0</v>
      </c>
      <c r="H37" s="20">
        <f t="shared" si="0"/>
        <v>0</v>
      </c>
      <c r="I37" s="20">
        <f t="shared" si="1"/>
        <v>0</v>
      </c>
      <c r="J37" s="21">
        <f t="shared" si="2"/>
        <v>0</v>
      </c>
      <c r="K37" s="22">
        <f t="shared" si="3"/>
        <v>0</v>
      </c>
      <c r="L37" s="23" t="str">
        <f t="shared" si="4"/>
        <v/>
      </c>
      <c r="M37" s="24">
        <f t="shared" si="5"/>
        <v>0</v>
      </c>
      <c r="N37" s="25" t="str">
        <f t="shared" si="6"/>
        <v/>
      </c>
      <c r="O37" s="23">
        <f t="shared" si="7"/>
        <v>0</v>
      </c>
      <c r="P37" s="21" t="str">
        <f t="shared" si="8"/>
        <v/>
      </c>
    </row>
    <row r="38" spans="1:16" x14ac:dyDescent="0.2">
      <c r="A38" s="49">
        <f>'2017'!A38</f>
        <v>0</v>
      </c>
      <c r="B38" s="41">
        <f>'2017'!B38</f>
        <v>0</v>
      </c>
      <c r="C38" s="42">
        <f>'2017'!C38</f>
        <v>0</v>
      </c>
      <c r="D38" s="41">
        <f>'2017'!D38</f>
        <v>0</v>
      </c>
      <c r="E38" s="41">
        <f>'2017'!O38</f>
        <v>0</v>
      </c>
      <c r="F38" s="41">
        <f>'2017'!F38</f>
        <v>0</v>
      </c>
      <c r="G38" s="42">
        <f>'2017'!G38</f>
        <v>0</v>
      </c>
      <c r="H38" s="20">
        <f t="shared" si="0"/>
        <v>0</v>
      </c>
      <c r="I38" s="20">
        <f t="shared" si="1"/>
        <v>0</v>
      </c>
      <c r="J38" s="21">
        <f t="shared" si="2"/>
        <v>0</v>
      </c>
      <c r="K38" s="22">
        <f t="shared" si="3"/>
        <v>0</v>
      </c>
      <c r="L38" s="23" t="str">
        <f t="shared" si="4"/>
        <v/>
      </c>
      <c r="M38" s="24">
        <f t="shared" si="5"/>
        <v>0</v>
      </c>
      <c r="N38" s="25" t="str">
        <f t="shared" si="6"/>
        <v/>
      </c>
      <c r="O38" s="23">
        <f t="shared" si="7"/>
        <v>0</v>
      </c>
      <c r="P38" s="21" t="str">
        <f t="shared" si="8"/>
        <v/>
      </c>
    </row>
    <row r="39" spans="1:16" x14ac:dyDescent="0.2">
      <c r="A39" s="49">
        <f>'2017'!A39</f>
        <v>0</v>
      </c>
      <c r="B39" s="41">
        <f>'2017'!B39</f>
        <v>0</v>
      </c>
      <c r="C39" s="42">
        <f>'2017'!C39</f>
        <v>0</v>
      </c>
      <c r="D39" s="41">
        <f>'2017'!D39</f>
        <v>0</v>
      </c>
      <c r="E39" s="41">
        <f>'2017'!O39</f>
        <v>0</v>
      </c>
      <c r="F39" s="41">
        <f>'2017'!F39</f>
        <v>0</v>
      </c>
      <c r="G39" s="42">
        <f>'2017'!G39</f>
        <v>0</v>
      </c>
      <c r="H39" s="20">
        <f t="shared" si="0"/>
        <v>0</v>
      </c>
      <c r="I39" s="20">
        <f t="shared" si="1"/>
        <v>0</v>
      </c>
      <c r="J39" s="21">
        <f t="shared" si="2"/>
        <v>0</v>
      </c>
      <c r="K39" s="22">
        <f t="shared" si="3"/>
        <v>0</v>
      </c>
      <c r="L39" s="23" t="str">
        <f t="shared" si="4"/>
        <v/>
      </c>
      <c r="M39" s="24">
        <f t="shared" si="5"/>
        <v>0</v>
      </c>
      <c r="N39" s="25" t="str">
        <f t="shared" si="6"/>
        <v/>
      </c>
      <c r="O39" s="23">
        <f t="shared" si="7"/>
        <v>0</v>
      </c>
      <c r="P39" s="21" t="str">
        <f t="shared" si="8"/>
        <v/>
      </c>
    </row>
    <row r="40" spans="1:16" x14ac:dyDescent="0.2">
      <c r="A40" s="49">
        <f>'2017'!A40</f>
        <v>0</v>
      </c>
      <c r="B40" s="41">
        <f>'2017'!B40</f>
        <v>0</v>
      </c>
      <c r="C40" s="42">
        <f>'2017'!C40</f>
        <v>0</v>
      </c>
      <c r="D40" s="41">
        <f>'2017'!D40</f>
        <v>0</v>
      </c>
      <c r="E40" s="41">
        <f>'2017'!O40</f>
        <v>0</v>
      </c>
      <c r="F40" s="41">
        <f>'2017'!F40</f>
        <v>0</v>
      </c>
      <c r="G40" s="42">
        <f>'2017'!G40</f>
        <v>0</v>
      </c>
      <c r="H40" s="20">
        <f t="shared" si="0"/>
        <v>0</v>
      </c>
      <c r="I40" s="20">
        <f t="shared" si="1"/>
        <v>0</v>
      </c>
      <c r="J40" s="21">
        <f t="shared" si="2"/>
        <v>0</v>
      </c>
      <c r="K40" s="22">
        <f t="shared" si="3"/>
        <v>0</v>
      </c>
      <c r="L40" s="23" t="str">
        <f t="shared" si="4"/>
        <v/>
      </c>
      <c r="M40" s="24">
        <f t="shared" si="5"/>
        <v>0</v>
      </c>
      <c r="N40" s="25" t="str">
        <f t="shared" si="6"/>
        <v/>
      </c>
      <c r="O40" s="23">
        <f t="shared" si="7"/>
        <v>0</v>
      </c>
      <c r="P40" s="21" t="str">
        <f t="shared" si="8"/>
        <v/>
      </c>
    </row>
    <row r="41" spans="1:16" x14ac:dyDescent="0.2">
      <c r="A41" s="49">
        <f>'2017'!A41</f>
        <v>0</v>
      </c>
      <c r="B41" s="41">
        <f>'2017'!B41</f>
        <v>0</v>
      </c>
      <c r="C41" s="42">
        <f>'2017'!C41</f>
        <v>0</v>
      </c>
      <c r="D41" s="41">
        <f>'2017'!D41</f>
        <v>0</v>
      </c>
      <c r="E41" s="41">
        <f>'2017'!O41</f>
        <v>0</v>
      </c>
      <c r="F41" s="41">
        <f>'2017'!F41</f>
        <v>0</v>
      </c>
      <c r="G41" s="42">
        <f>'2017'!G41</f>
        <v>0</v>
      </c>
      <c r="H41" s="20">
        <f t="shared" si="0"/>
        <v>0</v>
      </c>
      <c r="I41" s="20">
        <f t="shared" si="1"/>
        <v>0</v>
      </c>
      <c r="J41" s="21">
        <f t="shared" si="2"/>
        <v>0</v>
      </c>
      <c r="K41" s="22">
        <f t="shared" si="3"/>
        <v>0</v>
      </c>
      <c r="L41" s="23" t="str">
        <f t="shared" si="4"/>
        <v/>
      </c>
      <c r="M41" s="24">
        <f t="shared" si="5"/>
        <v>0</v>
      </c>
      <c r="N41" s="25" t="str">
        <f t="shared" si="6"/>
        <v/>
      </c>
      <c r="O41" s="23">
        <f t="shared" si="7"/>
        <v>0</v>
      </c>
      <c r="P41" s="21" t="str">
        <f t="shared" si="8"/>
        <v/>
      </c>
    </row>
    <row r="42" spans="1:16" x14ac:dyDescent="0.2">
      <c r="A42" s="49">
        <f>'2017'!A42</f>
        <v>0</v>
      </c>
      <c r="B42" s="41">
        <f>'2017'!B42</f>
        <v>0</v>
      </c>
      <c r="C42" s="42">
        <f>'2017'!C42</f>
        <v>0</v>
      </c>
      <c r="D42" s="41">
        <f>'2017'!D42</f>
        <v>0</v>
      </c>
      <c r="E42" s="41">
        <f>'2017'!O42</f>
        <v>0</v>
      </c>
      <c r="F42" s="41">
        <f>'2017'!F42</f>
        <v>0</v>
      </c>
      <c r="G42" s="42">
        <f>'2017'!G42</f>
        <v>0</v>
      </c>
      <c r="H42" s="20">
        <f t="shared" si="0"/>
        <v>0</v>
      </c>
      <c r="I42" s="20">
        <f t="shared" si="1"/>
        <v>0</v>
      </c>
      <c r="J42" s="21">
        <f t="shared" si="2"/>
        <v>0</v>
      </c>
      <c r="K42" s="22">
        <f t="shared" si="3"/>
        <v>0</v>
      </c>
      <c r="L42" s="23" t="str">
        <f t="shared" si="4"/>
        <v/>
      </c>
      <c r="M42" s="24">
        <f t="shared" si="5"/>
        <v>0</v>
      </c>
      <c r="N42" s="25" t="str">
        <f t="shared" si="6"/>
        <v/>
      </c>
      <c r="O42" s="23">
        <f t="shared" si="7"/>
        <v>0</v>
      </c>
      <c r="P42" s="21" t="str">
        <f t="shared" si="8"/>
        <v/>
      </c>
    </row>
    <row r="43" spans="1:16" x14ac:dyDescent="0.2">
      <c r="A43" s="49">
        <f>'2017'!A43</f>
        <v>0</v>
      </c>
      <c r="B43" s="41">
        <f>'2017'!B43</f>
        <v>0</v>
      </c>
      <c r="C43" s="42">
        <f>'2017'!C43</f>
        <v>0</v>
      </c>
      <c r="D43" s="41">
        <f>'2017'!D43</f>
        <v>0</v>
      </c>
      <c r="E43" s="41">
        <f>'2017'!O43</f>
        <v>0</v>
      </c>
      <c r="F43" s="41">
        <f>'2017'!F43</f>
        <v>0</v>
      </c>
      <c r="G43" s="42">
        <f>'2017'!G43</f>
        <v>0</v>
      </c>
      <c r="H43" s="20">
        <f t="shared" si="0"/>
        <v>0</v>
      </c>
      <c r="I43" s="20">
        <f t="shared" si="1"/>
        <v>0</v>
      </c>
      <c r="J43" s="21">
        <f t="shared" si="2"/>
        <v>0</v>
      </c>
      <c r="K43" s="22">
        <f t="shared" si="3"/>
        <v>0</v>
      </c>
      <c r="L43" s="23" t="str">
        <f t="shared" si="4"/>
        <v/>
      </c>
      <c r="M43" s="24">
        <f t="shared" si="5"/>
        <v>0</v>
      </c>
      <c r="N43" s="25" t="str">
        <f t="shared" si="6"/>
        <v/>
      </c>
      <c r="O43" s="23">
        <f t="shared" si="7"/>
        <v>0</v>
      </c>
      <c r="P43" s="21" t="str">
        <f t="shared" si="8"/>
        <v/>
      </c>
    </row>
    <row r="44" spans="1:16" x14ac:dyDescent="0.2">
      <c r="A44" s="49">
        <f>'2017'!A44</f>
        <v>0</v>
      </c>
      <c r="B44" s="41">
        <f>'2017'!B44</f>
        <v>0</v>
      </c>
      <c r="C44" s="42">
        <f>'2017'!C44</f>
        <v>0</v>
      </c>
      <c r="D44" s="41">
        <f>'2017'!D44</f>
        <v>0</v>
      </c>
      <c r="E44" s="41">
        <f>'2017'!O44</f>
        <v>0</v>
      </c>
      <c r="F44" s="41">
        <f>'2017'!F44</f>
        <v>0</v>
      </c>
      <c r="G44" s="42">
        <f>'2017'!G44</f>
        <v>0</v>
      </c>
      <c r="H44" s="20">
        <f t="shared" si="0"/>
        <v>0</v>
      </c>
      <c r="I44" s="20">
        <f t="shared" si="1"/>
        <v>0</v>
      </c>
      <c r="J44" s="21">
        <f t="shared" si="2"/>
        <v>0</v>
      </c>
      <c r="K44" s="22">
        <f t="shared" si="3"/>
        <v>0</v>
      </c>
      <c r="L44" s="23" t="str">
        <f t="shared" si="4"/>
        <v/>
      </c>
      <c r="M44" s="24">
        <f t="shared" si="5"/>
        <v>0</v>
      </c>
      <c r="N44" s="25" t="str">
        <f t="shared" si="6"/>
        <v/>
      </c>
      <c r="O44" s="23">
        <f t="shared" si="7"/>
        <v>0</v>
      </c>
      <c r="P44" s="21" t="str">
        <f t="shared" si="8"/>
        <v/>
      </c>
    </row>
    <row r="45" spans="1:16" x14ac:dyDescent="0.2">
      <c r="A45" s="49">
        <f>'2017'!A45</f>
        <v>0</v>
      </c>
      <c r="B45" s="41">
        <f>'2017'!B45</f>
        <v>0</v>
      </c>
      <c r="C45" s="42">
        <f>'2017'!C45</f>
        <v>0</v>
      </c>
      <c r="D45" s="41">
        <f>'2017'!D45</f>
        <v>0</v>
      </c>
      <c r="E45" s="41">
        <f>'2017'!O45</f>
        <v>0</v>
      </c>
      <c r="F45" s="41">
        <f>'2017'!F45</f>
        <v>0</v>
      </c>
      <c r="G45" s="42">
        <f>'2017'!G45</f>
        <v>0</v>
      </c>
      <c r="H45" s="20">
        <f t="shared" si="0"/>
        <v>0</v>
      </c>
      <c r="I45" s="20">
        <f t="shared" si="1"/>
        <v>0</v>
      </c>
      <c r="J45" s="21">
        <f t="shared" si="2"/>
        <v>0</v>
      </c>
      <c r="K45" s="22">
        <f t="shared" si="3"/>
        <v>0</v>
      </c>
      <c r="L45" s="23" t="str">
        <f t="shared" si="4"/>
        <v/>
      </c>
      <c r="M45" s="24">
        <f t="shared" si="5"/>
        <v>0</v>
      </c>
      <c r="N45" s="25" t="str">
        <f t="shared" si="6"/>
        <v/>
      </c>
      <c r="O45" s="23">
        <f t="shared" si="7"/>
        <v>0</v>
      </c>
      <c r="P45" s="21" t="str">
        <f t="shared" si="8"/>
        <v/>
      </c>
    </row>
    <row r="46" spans="1:16" x14ac:dyDescent="0.2">
      <c r="A46" s="49">
        <f>'2017'!A46</f>
        <v>0</v>
      </c>
      <c r="B46" s="41">
        <f>'2017'!B46</f>
        <v>0</v>
      </c>
      <c r="C46" s="42">
        <f>'2017'!C46</f>
        <v>0</v>
      </c>
      <c r="D46" s="41">
        <f>'2017'!D46</f>
        <v>0</v>
      </c>
      <c r="E46" s="41">
        <f>'2017'!O46</f>
        <v>0</v>
      </c>
      <c r="F46" s="41">
        <f>'2017'!F46</f>
        <v>0</v>
      </c>
      <c r="G46" s="42">
        <f>'2017'!G46</f>
        <v>0</v>
      </c>
      <c r="H46" s="20">
        <f t="shared" si="0"/>
        <v>0</v>
      </c>
      <c r="I46" s="20">
        <f t="shared" si="1"/>
        <v>0</v>
      </c>
      <c r="J46" s="21">
        <f t="shared" si="2"/>
        <v>0</v>
      </c>
      <c r="K46" s="22">
        <f t="shared" si="3"/>
        <v>0</v>
      </c>
      <c r="L46" s="23" t="str">
        <f t="shared" si="4"/>
        <v/>
      </c>
      <c r="M46" s="24">
        <f t="shared" si="5"/>
        <v>0</v>
      </c>
      <c r="N46" s="25" t="str">
        <f t="shared" si="6"/>
        <v/>
      </c>
      <c r="O46" s="23">
        <f t="shared" si="7"/>
        <v>0</v>
      </c>
      <c r="P46" s="21" t="str">
        <f t="shared" si="8"/>
        <v/>
      </c>
    </row>
    <row r="47" spans="1:16" x14ac:dyDescent="0.2">
      <c r="A47" s="49">
        <f>'2017'!A47</f>
        <v>0</v>
      </c>
      <c r="B47" s="41">
        <f>'2017'!B47</f>
        <v>0</v>
      </c>
      <c r="C47" s="42">
        <f>'2017'!C47</f>
        <v>0</v>
      </c>
      <c r="D47" s="41">
        <f>'2017'!D47</f>
        <v>0</v>
      </c>
      <c r="E47" s="41">
        <f>'2017'!O47</f>
        <v>0</v>
      </c>
      <c r="F47" s="41">
        <f>'2017'!F47</f>
        <v>0</v>
      </c>
      <c r="G47" s="42">
        <f>'2017'!G47</f>
        <v>0</v>
      </c>
      <c r="H47" s="20">
        <f t="shared" si="0"/>
        <v>0</v>
      </c>
      <c r="I47" s="20">
        <f t="shared" si="1"/>
        <v>0</v>
      </c>
      <c r="J47" s="21">
        <f t="shared" si="2"/>
        <v>0</v>
      </c>
      <c r="K47" s="22">
        <f t="shared" si="3"/>
        <v>0</v>
      </c>
      <c r="L47" s="23" t="str">
        <f t="shared" si="4"/>
        <v/>
      </c>
      <c r="M47" s="24">
        <f t="shared" si="5"/>
        <v>0</v>
      </c>
      <c r="N47" s="25" t="str">
        <f t="shared" si="6"/>
        <v/>
      </c>
      <c r="O47" s="23">
        <f t="shared" si="7"/>
        <v>0</v>
      </c>
      <c r="P47" s="21" t="str">
        <f t="shared" si="8"/>
        <v/>
      </c>
    </row>
    <row r="48" spans="1:16" x14ac:dyDescent="0.2">
      <c r="A48" s="49">
        <f>'2017'!A48</f>
        <v>0</v>
      </c>
      <c r="B48" s="41">
        <f>'2017'!B48</f>
        <v>0</v>
      </c>
      <c r="C48" s="42">
        <f>'2017'!C48</f>
        <v>0</v>
      </c>
      <c r="D48" s="41">
        <f>'2017'!D48</f>
        <v>0</v>
      </c>
      <c r="E48" s="41">
        <f>'2017'!O48</f>
        <v>0</v>
      </c>
      <c r="F48" s="41">
        <f>'2017'!F48</f>
        <v>0</v>
      </c>
      <c r="G48" s="42">
        <f>'2017'!G48</f>
        <v>0</v>
      </c>
      <c r="H48" s="20">
        <f t="shared" si="0"/>
        <v>0</v>
      </c>
      <c r="I48" s="20">
        <f t="shared" si="1"/>
        <v>0</v>
      </c>
      <c r="J48" s="21">
        <f t="shared" si="2"/>
        <v>0</v>
      </c>
      <c r="K48" s="22">
        <f t="shared" si="3"/>
        <v>0</v>
      </c>
      <c r="L48" s="23" t="str">
        <f t="shared" si="4"/>
        <v/>
      </c>
      <c r="M48" s="24">
        <f t="shared" si="5"/>
        <v>0</v>
      </c>
      <c r="N48" s="25" t="str">
        <f t="shared" si="6"/>
        <v/>
      </c>
      <c r="O48" s="23">
        <f t="shared" si="7"/>
        <v>0</v>
      </c>
      <c r="P48" s="21" t="str">
        <f t="shared" si="8"/>
        <v/>
      </c>
    </row>
    <row r="49" spans="1:16" x14ac:dyDescent="0.2">
      <c r="A49" s="49">
        <f>'2017'!A49</f>
        <v>0</v>
      </c>
      <c r="B49" s="41">
        <f>'2017'!B49</f>
        <v>0</v>
      </c>
      <c r="C49" s="42">
        <f>'2017'!C49</f>
        <v>0</v>
      </c>
      <c r="D49" s="41">
        <f>'2017'!D49</f>
        <v>0</v>
      </c>
      <c r="E49" s="41">
        <f>'2017'!O49</f>
        <v>0</v>
      </c>
      <c r="F49" s="41">
        <f>'2017'!F49</f>
        <v>0</v>
      </c>
      <c r="G49" s="42">
        <f>'2017'!G49</f>
        <v>0</v>
      </c>
      <c r="H49" s="20">
        <f t="shared" si="0"/>
        <v>0</v>
      </c>
      <c r="I49" s="20">
        <f t="shared" si="1"/>
        <v>0</v>
      </c>
      <c r="J49" s="21">
        <f t="shared" si="2"/>
        <v>0</v>
      </c>
      <c r="K49" s="22">
        <f t="shared" si="3"/>
        <v>0</v>
      </c>
      <c r="L49" s="23" t="str">
        <f t="shared" si="4"/>
        <v/>
      </c>
      <c r="M49" s="24">
        <f t="shared" si="5"/>
        <v>0</v>
      </c>
      <c r="N49" s="25" t="str">
        <f t="shared" si="6"/>
        <v/>
      </c>
      <c r="O49" s="23">
        <f t="shared" si="7"/>
        <v>0</v>
      </c>
      <c r="P49" s="21" t="str">
        <f t="shared" si="8"/>
        <v/>
      </c>
    </row>
    <row r="50" spans="1:16" x14ac:dyDescent="0.2">
      <c r="A50" s="49">
        <f>'2017'!A50</f>
        <v>0</v>
      </c>
      <c r="B50" s="41">
        <f>'2017'!B50</f>
        <v>0</v>
      </c>
      <c r="C50" s="42">
        <f>'2017'!C50</f>
        <v>0</v>
      </c>
      <c r="D50" s="41">
        <f>'2017'!D50</f>
        <v>0</v>
      </c>
      <c r="E50" s="41">
        <f>'2017'!O50</f>
        <v>0</v>
      </c>
      <c r="F50" s="41">
        <f>'2017'!F50</f>
        <v>0</v>
      </c>
      <c r="G50" s="42">
        <f>'2017'!G50</f>
        <v>0</v>
      </c>
      <c r="H50" s="20">
        <f t="shared" si="0"/>
        <v>0</v>
      </c>
      <c r="I50" s="20">
        <f t="shared" si="1"/>
        <v>0</v>
      </c>
      <c r="J50" s="21">
        <f t="shared" si="2"/>
        <v>0</v>
      </c>
      <c r="K50" s="22">
        <f t="shared" si="3"/>
        <v>0</v>
      </c>
      <c r="L50" s="23" t="str">
        <f t="shared" si="4"/>
        <v/>
      </c>
      <c r="M50" s="24">
        <f t="shared" si="5"/>
        <v>0</v>
      </c>
      <c r="N50" s="25" t="str">
        <f t="shared" si="6"/>
        <v/>
      </c>
      <c r="O50" s="23">
        <f t="shared" si="7"/>
        <v>0</v>
      </c>
      <c r="P50" s="21" t="str">
        <f t="shared" si="8"/>
        <v/>
      </c>
    </row>
    <row r="51" spans="1:16" x14ac:dyDescent="0.2">
      <c r="A51" s="49">
        <f>'2017'!A51</f>
        <v>0</v>
      </c>
      <c r="B51" s="41">
        <f>'2017'!B51</f>
        <v>0</v>
      </c>
      <c r="C51" s="42">
        <f>'2017'!C51</f>
        <v>0</v>
      </c>
      <c r="D51" s="41">
        <f>'2017'!D51</f>
        <v>0</v>
      </c>
      <c r="E51" s="41">
        <f>'2017'!O51</f>
        <v>0</v>
      </c>
      <c r="F51" s="41">
        <f>'2017'!F51</f>
        <v>0</v>
      </c>
      <c r="G51" s="42">
        <f>'2017'!G51</f>
        <v>0</v>
      </c>
      <c r="H51" s="20">
        <f t="shared" si="0"/>
        <v>0</v>
      </c>
      <c r="I51" s="20">
        <f t="shared" si="1"/>
        <v>0</v>
      </c>
      <c r="J51" s="21">
        <f t="shared" si="2"/>
        <v>0</v>
      </c>
      <c r="K51" s="22">
        <f t="shared" si="3"/>
        <v>0</v>
      </c>
      <c r="L51" s="23" t="str">
        <f t="shared" si="4"/>
        <v/>
      </c>
      <c r="M51" s="24">
        <f t="shared" si="5"/>
        <v>0</v>
      </c>
      <c r="N51" s="25" t="str">
        <f t="shared" si="6"/>
        <v/>
      </c>
      <c r="O51" s="23">
        <f t="shared" si="7"/>
        <v>0</v>
      </c>
      <c r="P51" s="21" t="str">
        <f t="shared" si="8"/>
        <v/>
      </c>
    </row>
    <row r="52" spans="1:16" x14ac:dyDescent="0.2">
      <c r="A52" s="49">
        <f>'2017'!A52</f>
        <v>0</v>
      </c>
      <c r="B52" s="41">
        <f>'2017'!B52</f>
        <v>0</v>
      </c>
      <c r="C52" s="42">
        <f>'2017'!C52</f>
        <v>0</v>
      </c>
      <c r="D52" s="41">
        <f>'2017'!D52</f>
        <v>0</v>
      </c>
      <c r="E52" s="41">
        <f>'2017'!O52</f>
        <v>0</v>
      </c>
      <c r="F52" s="41">
        <f>'2017'!F52</f>
        <v>0</v>
      </c>
      <c r="G52" s="42">
        <f>'2017'!G52</f>
        <v>0</v>
      </c>
      <c r="H52" s="20">
        <f t="shared" si="0"/>
        <v>0</v>
      </c>
      <c r="I52" s="20">
        <f t="shared" si="1"/>
        <v>0</v>
      </c>
      <c r="J52" s="21">
        <f t="shared" si="2"/>
        <v>0</v>
      </c>
      <c r="K52" s="22">
        <f t="shared" si="3"/>
        <v>0</v>
      </c>
      <c r="L52" s="23" t="str">
        <f t="shared" si="4"/>
        <v/>
      </c>
      <c r="M52" s="24">
        <f t="shared" si="5"/>
        <v>0</v>
      </c>
      <c r="N52" s="25" t="str">
        <f t="shared" si="6"/>
        <v/>
      </c>
      <c r="O52" s="23">
        <f t="shared" si="7"/>
        <v>0</v>
      </c>
      <c r="P52" s="21" t="str">
        <f t="shared" si="8"/>
        <v/>
      </c>
    </row>
    <row r="53" spans="1:16" x14ac:dyDescent="0.2">
      <c r="A53" s="49">
        <f>'2017'!A53</f>
        <v>0</v>
      </c>
      <c r="B53" s="41">
        <f>'2017'!B53</f>
        <v>0</v>
      </c>
      <c r="C53" s="42">
        <f>'2017'!C53</f>
        <v>0</v>
      </c>
      <c r="D53" s="41">
        <f>'2017'!D53</f>
        <v>0</v>
      </c>
      <c r="E53" s="41">
        <f>'2017'!O53</f>
        <v>0</v>
      </c>
      <c r="F53" s="41">
        <f>'2017'!F53</f>
        <v>0</v>
      </c>
      <c r="G53" s="42">
        <f>'2017'!G53</f>
        <v>0</v>
      </c>
      <c r="H53" s="20">
        <f t="shared" si="0"/>
        <v>0</v>
      </c>
      <c r="I53" s="20">
        <f t="shared" si="1"/>
        <v>0</v>
      </c>
      <c r="J53" s="21">
        <f t="shared" si="2"/>
        <v>0</v>
      </c>
      <c r="K53" s="22">
        <f t="shared" si="3"/>
        <v>0</v>
      </c>
      <c r="L53" s="23" t="str">
        <f t="shared" si="4"/>
        <v/>
      </c>
      <c r="M53" s="24">
        <f t="shared" si="5"/>
        <v>0</v>
      </c>
      <c r="N53" s="25" t="str">
        <f t="shared" si="6"/>
        <v/>
      </c>
      <c r="O53" s="23">
        <f t="shared" si="7"/>
        <v>0</v>
      </c>
      <c r="P53" s="21" t="str">
        <f t="shared" si="8"/>
        <v/>
      </c>
    </row>
    <row r="54" spans="1:16" x14ac:dyDescent="0.2">
      <c r="A54" s="49">
        <f>'2017'!A54</f>
        <v>0</v>
      </c>
      <c r="B54" s="41">
        <f>'2017'!B54</f>
        <v>0</v>
      </c>
      <c r="C54" s="42">
        <f>'2017'!C54</f>
        <v>0</v>
      </c>
      <c r="D54" s="41">
        <f>'2017'!D54</f>
        <v>0</v>
      </c>
      <c r="E54" s="41">
        <f>'2017'!O54</f>
        <v>0</v>
      </c>
      <c r="F54" s="41">
        <f>'2017'!F54</f>
        <v>0</v>
      </c>
      <c r="G54" s="42">
        <f>'2017'!G54</f>
        <v>0</v>
      </c>
      <c r="H54" s="20">
        <f t="shared" si="0"/>
        <v>0</v>
      </c>
      <c r="I54" s="20">
        <f t="shared" si="1"/>
        <v>0</v>
      </c>
      <c r="J54" s="21">
        <f t="shared" si="2"/>
        <v>0</v>
      </c>
      <c r="K54" s="22">
        <f t="shared" si="3"/>
        <v>0</v>
      </c>
      <c r="L54" s="23" t="str">
        <f t="shared" si="4"/>
        <v/>
      </c>
      <c r="M54" s="24">
        <f t="shared" si="5"/>
        <v>0</v>
      </c>
      <c r="N54" s="25" t="str">
        <f t="shared" si="6"/>
        <v/>
      </c>
      <c r="O54" s="23">
        <f t="shared" si="7"/>
        <v>0</v>
      </c>
      <c r="P54" s="21" t="str">
        <f t="shared" si="8"/>
        <v/>
      </c>
    </row>
    <row r="55" spans="1:16" x14ac:dyDescent="0.2">
      <c r="A55" s="49">
        <f>'2017'!A55</f>
        <v>0</v>
      </c>
      <c r="B55" s="41">
        <f>'2017'!B55</f>
        <v>0</v>
      </c>
      <c r="C55" s="42">
        <f>'2017'!C55</f>
        <v>0</v>
      </c>
      <c r="D55" s="41">
        <f>'2017'!D55</f>
        <v>0</v>
      </c>
      <c r="E55" s="41">
        <f>'2017'!O55</f>
        <v>0</v>
      </c>
      <c r="F55" s="41">
        <f>'2017'!F55</f>
        <v>0</v>
      </c>
      <c r="G55" s="42">
        <f>'2017'!G55</f>
        <v>0</v>
      </c>
      <c r="H55" s="20">
        <f t="shared" si="0"/>
        <v>0</v>
      </c>
      <c r="I55" s="20">
        <f t="shared" si="1"/>
        <v>0</v>
      </c>
      <c r="J55" s="21">
        <f t="shared" si="2"/>
        <v>0</v>
      </c>
      <c r="K55" s="22">
        <f t="shared" si="3"/>
        <v>0</v>
      </c>
      <c r="L55" s="23" t="str">
        <f t="shared" si="4"/>
        <v/>
      </c>
      <c r="M55" s="24">
        <f t="shared" si="5"/>
        <v>0</v>
      </c>
      <c r="N55" s="25" t="str">
        <f t="shared" si="6"/>
        <v/>
      </c>
      <c r="O55" s="23">
        <f t="shared" si="7"/>
        <v>0</v>
      </c>
      <c r="P55" s="21" t="str">
        <f t="shared" si="8"/>
        <v/>
      </c>
    </row>
    <row r="56" spans="1:16" x14ac:dyDescent="0.2">
      <c r="A56" s="49">
        <f>'2017'!A56</f>
        <v>0</v>
      </c>
      <c r="B56" s="41">
        <f>'2017'!B56</f>
        <v>0</v>
      </c>
      <c r="C56" s="42">
        <f>'2017'!C56</f>
        <v>0</v>
      </c>
      <c r="D56" s="41">
        <f>'2017'!D56</f>
        <v>0</v>
      </c>
      <c r="E56" s="41">
        <f>'2017'!O56</f>
        <v>0</v>
      </c>
      <c r="F56" s="41">
        <f>'2017'!F56</f>
        <v>0</v>
      </c>
      <c r="G56" s="42">
        <f>'2017'!G56</f>
        <v>0</v>
      </c>
      <c r="H56" s="20">
        <f t="shared" si="0"/>
        <v>0</v>
      </c>
      <c r="I56" s="20">
        <f t="shared" si="1"/>
        <v>0</v>
      </c>
      <c r="J56" s="21">
        <f t="shared" si="2"/>
        <v>0</v>
      </c>
      <c r="K56" s="22">
        <f t="shared" si="3"/>
        <v>0</v>
      </c>
      <c r="L56" s="23" t="str">
        <f t="shared" si="4"/>
        <v/>
      </c>
      <c r="M56" s="24">
        <f t="shared" si="5"/>
        <v>0</v>
      </c>
      <c r="N56" s="25" t="str">
        <f t="shared" si="6"/>
        <v/>
      </c>
      <c r="O56" s="23">
        <f t="shared" si="7"/>
        <v>0</v>
      </c>
      <c r="P56" s="21" t="str">
        <f t="shared" si="8"/>
        <v/>
      </c>
    </row>
    <row r="57" spans="1:16" x14ac:dyDescent="0.2">
      <c r="A57" s="49">
        <f>'2017'!A57</f>
        <v>0</v>
      </c>
      <c r="B57" s="41">
        <f>'2017'!B57</f>
        <v>0</v>
      </c>
      <c r="C57" s="42">
        <f>'2017'!C57</f>
        <v>0</v>
      </c>
      <c r="D57" s="41">
        <f>'2017'!D57</f>
        <v>0</v>
      </c>
      <c r="E57" s="41">
        <f>'2017'!O57</f>
        <v>0</v>
      </c>
      <c r="F57" s="41">
        <f>'2017'!F57</f>
        <v>0</v>
      </c>
      <c r="G57" s="42">
        <f>'2017'!G57</f>
        <v>0</v>
      </c>
      <c r="H57" s="20">
        <f t="shared" si="0"/>
        <v>0</v>
      </c>
      <c r="I57" s="20">
        <f t="shared" si="1"/>
        <v>0</v>
      </c>
      <c r="J57" s="21">
        <f t="shared" si="2"/>
        <v>0</v>
      </c>
      <c r="K57" s="22">
        <f t="shared" si="3"/>
        <v>0</v>
      </c>
      <c r="L57" s="23" t="str">
        <f t="shared" si="4"/>
        <v/>
      </c>
      <c r="M57" s="24">
        <f t="shared" si="5"/>
        <v>0</v>
      </c>
      <c r="N57" s="25" t="str">
        <f t="shared" si="6"/>
        <v/>
      </c>
      <c r="O57" s="23">
        <f t="shared" si="7"/>
        <v>0</v>
      </c>
      <c r="P57" s="21" t="str">
        <f t="shared" si="8"/>
        <v/>
      </c>
    </row>
    <row r="58" spans="1:16" ht="15" thickBot="1" x14ac:dyDescent="0.25">
      <c r="A58" s="49">
        <f>'2017'!A58</f>
        <v>0</v>
      </c>
      <c r="B58" s="41">
        <f>'2017'!B58</f>
        <v>0</v>
      </c>
      <c r="C58" s="42">
        <f>'2017'!C58</f>
        <v>0</v>
      </c>
      <c r="D58" s="41">
        <f>'2017'!D58</f>
        <v>0</v>
      </c>
      <c r="E58" s="41">
        <f>'2017'!O58</f>
        <v>0</v>
      </c>
      <c r="F58" s="41">
        <f>'2017'!F58</f>
        <v>0</v>
      </c>
      <c r="G58" s="42">
        <f>'2017'!G58</f>
        <v>0</v>
      </c>
      <c r="H58" s="20">
        <f t="shared" si="0"/>
        <v>0</v>
      </c>
      <c r="I58" s="20">
        <f t="shared" si="1"/>
        <v>0</v>
      </c>
      <c r="J58" s="21">
        <f t="shared" si="2"/>
        <v>0</v>
      </c>
      <c r="K58" s="22">
        <f t="shared" si="3"/>
        <v>0</v>
      </c>
      <c r="L58" s="23" t="str">
        <f t="shared" si="4"/>
        <v/>
      </c>
      <c r="M58" s="24">
        <f t="shared" si="5"/>
        <v>0</v>
      </c>
      <c r="N58" s="25" t="str">
        <f t="shared" si="6"/>
        <v/>
      </c>
      <c r="O58" s="23">
        <f t="shared" si="7"/>
        <v>0</v>
      </c>
      <c r="P58" s="21" t="str">
        <f t="shared" si="8"/>
        <v/>
      </c>
    </row>
    <row r="59" spans="1:16" ht="27" thickBot="1" x14ac:dyDescent="0.45">
      <c r="A59" s="47" t="str">
        <f>"Total "&amp;G1</f>
        <v>Total 2018</v>
      </c>
      <c r="B59" s="26"/>
      <c r="C59" s="27"/>
      <c r="D59" s="28"/>
      <c r="E59" s="28"/>
      <c r="F59" s="28"/>
      <c r="G59" s="26"/>
      <c r="H59" s="29" t="str">
        <f>IF(G59="","",G59+1)</f>
        <v/>
      </c>
      <c r="I59" s="29" t="str">
        <f>IF(P59="","",G59+P59)</f>
        <v/>
      </c>
      <c r="J59" s="26" t="str">
        <f>IF(G59="","",$G$1-G59)</f>
        <v/>
      </c>
      <c r="K59" s="30" t="str">
        <f>IF(D59="","",D59/P59)</f>
        <v/>
      </c>
      <c r="L59" s="31">
        <f>SUM(L3:L58)</f>
        <v>0</v>
      </c>
      <c r="M59" s="32" t="str">
        <f>IF(J59=0,0,(IF(G59="","",(IF(J59=0,0,K59*J59)))))</f>
        <v/>
      </c>
      <c r="N59" s="33">
        <f>SUM(N3:N57)</f>
        <v>0</v>
      </c>
      <c r="O59" s="31">
        <f>SUM(O3:O57)</f>
        <v>0</v>
      </c>
      <c r="P59" s="34"/>
    </row>
  </sheetData>
  <conditionalFormatting sqref="A3:G58">
    <cfRule type="cellIs" dxfId="87" priority="10" operator="equal">
      <formula>0</formula>
    </cfRule>
  </conditionalFormatting>
  <conditionalFormatting sqref="J3:J58">
    <cfRule type="cellIs" dxfId="86" priority="3" operator="equal">
      <formula>"abgelaufen"</formula>
    </cfRule>
  </conditionalFormatting>
  <conditionalFormatting sqref="P3:P58">
    <cfRule type="cellIs" dxfId="85" priority="2" operator="equal">
      <formula>"abgelaufen"</formula>
    </cfRule>
  </conditionalFormatting>
  <conditionalFormatting sqref="P3:P58">
    <cfRule type="cellIs" dxfId="84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sqref="A1:A1048576"/>
    </sheetView>
  </sheetViews>
  <sheetFormatPr baseColWidth="10" defaultRowHeight="14.25" x14ac:dyDescent="0.2"/>
  <cols>
    <col min="1" max="1" width="12" style="48" bestFit="1" customWidth="1"/>
    <col min="2" max="2" width="26.625" style="11" customWidth="1"/>
    <col min="3" max="3" width="9.375" style="35" bestFit="1" customWidth="1"/>
    <col min="4" max="4" width="12.375" style="36" customWidth="1"/>
    <col min="5" max="5" width="14.75" style="36" bestFit="1" customWidth="1"/>
    <col min="6" max="6" width="19.625" style="36" bestFit="1" customWidth="1"/>
    <col min="7" max="8" width="13.125" style="11" bestFit="1" customWidth="1"/>
    <col min="9" max="9" width="13.125" style="11" customWidth="1"/>
    <col min="10" max="10" width="11.875" style="11" bestFit="1" customWidth="1"/>
    <col min="11" max="11" width="2.5" style="37" hidden="1" customWidth="1"/>
    <col min="12" max="12" width="13.125" style="35" bestFit="1" customWidth="1"/>
    <col min="13" max="13" width="15.375" style="38" bestFit="1" customWidth="1"/>
    <col min="14" max="14" width="0.25" style="39" hidden="1" customWidth="1"/>
    <col min="15" max="15" width="15.5" style="35" bestFit="1" customWidth="1"/>
    <col min="16" max="16" width="11.875" style="11" bestFit="1" customWidth="1"/>
    <col min="17" max="16384" width="11" style="11"/>
  </cols>
  <sheetData>
    <row r="1" spans="1:16" ht="27" thickBot="1" x14ac:dyDescent="0.45">
      <c r="A1" s="43" t="s">
        <v>2</v>
      </c>
      <c r="B1" s="2"/>
      <c r="C1" s="3"/>
      <c r="D1" s="4"/>
      <c r="E1" s="4"/>
      <c r="F1" s="4"/>
      <c r="G1" s="5">
        <f>'2017'!G1+2</f>
        <v>2019</v>
      </c>
      <c r="H1" s="6"/>
      <c r="I1" s="6"/>
      <c r="J1" s="6"/>
      <c r="K1" s="7"/>
      <c r="L1" s="3"/>
      <c r="M1" s="8"/>
      <c r="N1" s="9"/>
      <c r="O1" s="10"/>
      <c r="P1" s="6"/>
    </row>
    <row r="2" spans="1:16" s="19" customFormat="1" ht="49.5" customHeight="1" x14ac:dyDescent="0.25">
      <c r="A2" s="44" t="s">
        <v>0</v>
      </c>
      <c r="B2" s="12" t="s">
        <v>1</v>
      </c>
      <c r="C2" s="13" t="s">
        <v>6</v>
      </c>
      <c r="D2" s="13" t="s">
        <v>4</v>
      </c>
      <c r="E2" s="13" t="str">
        <f>"Bestandeswert 
Anfang "&amp;G1</f>
        <v>Bestandeswert 
Anfang 2019</v>
      </c>
      <c r="F2" s="13" t="s">
        <v>8</v>
      </c>
      <c r="G2" s="14" t="s">
        <v>9</v>
      </c>
      <c r="H2" s="14" t="s">
        <v>3</v>
      </c>
      <c r="I2" s="14" t="s">
        <v>5</v>
      </c>
      <c r="J2" s="14" t="str">
        <f>"konsumierte
ND Ende "&amp;G1</f>
        <v>konsumierte
ND Ende 2019</v>
      </c>
      <c r="K2" s="15" t="s">
        <v>7</v>
      </c>
      <c r="L2" s="16" t="str">
        <f>"Abschreibung
im Jahr "&amp;G1</f>
        <v>Abschreibung
im Jahr 2019</v>
      </c>
      <c r="M2" s="14" t="str">
        <f>"kumulierte
Abschreibungen
Ende "&amp;G1</f>
        <v>kumulierte
Abschreibungen
Ende 2019</v>
      </c>
      <c r="N2" s="17" t="str">
        <f>"Buchwert
Anfang " &amp;G1</f>
        <v>Buchwert
Anfang 2019</v>
      </c>
      <c r="O2" s="16" t="str">
        <f>"Buchwert 
ohne Neuinvest.
Ende "&amp;G1</f>
        <v>Buchwert 
ohne Neuinvest.
Ende 2019</v>
      </c>
      <c r="P2" s="18" t="str">
        <f>"Rest-ND
Ende "&amp;G1</f>
        <v>Rest-ND
Ende 2019</v>
      </c>
    </row>
    <row r="3" spans="1:16" x14ac:dyDescent="0.2">
      <c r="A3" s="49">
        <f>'2018'!A3</f>
        <v>0</v>
      </c>
      <c r="B3" s="41">
        <f>'2018'!B3</f>
        <v>0</v>
      </c>
      <c r="C3" s="42">
        <f>'2018'!C3</f>
        <v>0</v>
      </c>
      <c r="D3" s="41">
        <f>'2018'!D3</f>
        <v>0</v>
      </c>
      <c r="E3" s="41">
        <f>'2018'!O3</f>
        <v>0</v>
      </c>
      <c r="F3" s="41">
        <f>'2018'!F3</f>
        <v>0</v>
      </c>
      <c r="G3" s="42">
        <f>'2018'!G3</f>
        <v>0</v>
      </c>
      <c r="H3" s="20">
        <f>IF(F3="ewig","keine Abschr.",IF(C3&gt;0,C3+1,0))</f>
        <v>0</v>
      </c>
      <c r="I3" s="20">
        <f>IF(F3="ewig","keine Abschr.",IF(C3&gt;0,C3+F3,0))</f>
        <v>0</v>
      </c>
      <c r="J3" s="21">
        <f>IF(H3="keine Abschr.","keine Abschr.",IF(C3&gt;0,IF(C3+F3&lt;$G$1,"abgelaufen",(C3-$G$1)*-1),0))</f>
        <v>0</v>
      </c>
      <c r="K3" s="22">
        <f>IF(E3&gt;0,IF(J3="abgelaufen",E3,E3/(P3+1)),0)</f>
        <v>0</v>
      </c>
      <c r="L3" s="23" t="str">
        <f>IF(H3="keine Abschr.","keine Abschr.",IF(J3="abgelaufen",K3,IF(I3&gt;=$G$1,K3,"")))</f>
        <v/>
      </c>
      <c r="M3" s="24">
        <f>IF(H3="keine Abschr.","keine Abschr.",IF(C3=0,0,IF(E3&gt;0,D3-E3+L3,IF(J3="abgelaufen",D3,IF(E3=0,0)))))</f>
        <v>0</v>
      </c>
      <c r="N3" s="25" t="str">
        <f>IF(E3&gt;0,E3,"")</f>
        <v/>
      </c>
      <c r="O3" s="23">
        <f>IF(H3="keine Abschr.",E3,IF(E3&gt;0,E3-L3,0))</f>
        <v>0</v>
      </c>
      <c r="P3" s="21" t="str">
        <f>IF(H3="keine Abschr.","keine Abschr.",IF(J3="abgelaufen",0,IF(E3&gt;0,F3-J3,"")))</f>
        <v/>
      </c>
    </row>
    <row r="4" spans="1:16" x14ac:dyDescent="0.2">
      <c r="A4" s="49">
        <f>'2018'!A4</f>
        <v>0</v>
      </c>
      <c r="B4" s="41">
        <f>'2018'!B4</f>
        <v>0</v>
      </c>
      <c r="C4" s="42">
        <f>'2018'!C4</f>
        <v>0</v>
      </c>
      <c r="D4" s="41">
        <f>'2018'!D4</f>
        <v>0</v>
      </c>
      <c r="E4" s="41">
        <f>'2018'!O4</f>
        <v>0</v>
      </c>
      <c r="F4" s="41">
        <f>'2018'!F5</f>
        <v>0</v>
      </c>
      <c r="G4" s="42">
        <f>'2018'!G4</f>
        <v>0</v>
      </c>
      <c r="H4" s="20">
        <f t="shared" ref="H4:H58" si="0">IF(F4="ewig","keine Abschr.",IF(C4&gt;0,C4+1,0))</f>
        <v>0</v>
      </c>
      <c r="I4" s="20">
        <f t="shared" ref="I4:I58" si="1">IF(F4="ewig","keine Abschr.",IF(C4&gt;0,C4+F4,0))</f>
        <v>0</v>
      </c>
      <c r="J4" s="21">
        <f t="shared" ref="J4:J58" si="2">IF(H4="keine Abschr.","keine Abschr.",IF(C4&gt;0,IF(C4+F4&lt;$G$1,"abgelaufen",(C4-$G$1)*-1),0))</f>
        <v>0</v>
      </c>
      <c r="K4" s="22">
        <f t="shared" ref="K4:K58" si="3">IF(E4&gt;0,IF(J4="abgelaufen",E4,E4/(P4+1)),0)</f>
        <v>0</v>
      </c>
      <c r="L4" s="23" t="str">
        <f t="shared" ref="L4:L58" si="4">IF(H4="keine Abschr.","keine Abschr.",IF(J4="abgelaufen",K4,IF(I4&gt;=$G$1,K4,"")))</f>
        <v/>
      </c>
      <c r="M4" s="24">
        <f t="shared" ref="M4:M58" si="5">IF(H4="keine Abschr.","keine Abschr.",IF(C4=0,0,IF(E4&gt;0,D4-E4+L4,IF(J4="abgelaufen",D4,IF(E4=0,0)))))</f>
        <v>0</v>
      </c>
      <c r="N4" s="25" t="str">
        <f t="shared" ref="N4:N58" si="6">IF(E4&gt;0,E4,"")</f>
        <v/>
      </c>
      <c r="O4" s="23">
        <f t="shared" ref="O4:O58" si="7">IF(H4="keine Abschr.",E4,IF(E4&gt;0,E4-L4,0))</f>
        <v>0</v>
      </c>
      <c r="P4" s="21" t="str">
        <f t="shared" ref="P4:P58" si="8">IF(H4="keine Abschr.","keine Abschr.",IF(J4="abgelaufen",0,IF(E4&gt;0,F4-J4,"")))</f>
        <v/>
      </c>
    </row>
    <row r="5" spans="1:16" x14ac:dyDescent="0.2">
      <c r="A5" s="49">
        <f>'2018'!A5</f>
        <v>0</v>
      </c>
      <c r="B5" s="41">
        <f>'2018'!B5</f>
        <v>0</v>
      </c>
      <c r="C5" s="42">
        <f>'2018'!C5</f>
        <v>0</v>
      </c>
      <c r="D5" s="41">
        <f>'2018'!D5</f>
        <v>0</v>
      </c>
      <c r="E5" s="41">
        <f>'2018'!O5</f>
        <v>0</v>
      </c>
      <c r="F5" s="41">
        <f>'2018'!F5</f>
        <v>0</v>
      </c>
      <c r="G5" s="42">
        <f>'2018'!G5</f>
        <v>0</v>
      </c>
      <c r="H5" s="20">
        <f t="shared" si="0"/>
        <v>0</v>
      </c>
      <c r="I5" s="20">
        <f t="shared" si="1"/>
        <v>0</v>
      </c>
      <c r="J5" s="21">
        <f t="shared" si="2"/>
        <v>0</v>
      </c>
      <c r="K5" s="22">
        <f t="shared" si="3"/>
        <v>0</v>
      </c>
      <c r="L5" s="23" t="str">
        <f t="shared" si="4"/>
        <v/>
      </c>
      <c r="M5" s="24">
        <f t="shared" si="5"/>
        <v>0</v>
      </c>
      <c r="N5" s="25" t="str">
        <f t="shared" si="6"/>
        <v/>
      </c>
      <c r="O5" s="23">
        <f t="shared" si="7"/>
        <v>0</v>
      </c>
      <c r="P5" s="21" t="str">
        <f t="shared" si="8"/>
        <v/>
      </c>
    </row>
    <row r="6" spans="1:16" x14ac:dyDescent="0.2">
      <c r="A6" s="49">
        <f>'2018'!A6</f>
        <v>0</v>
      </c>
      <c r="B6" s="41">
        <f>'2018'!B6</f>
        <v>0</v>
      </c>
      <c r="C6" s="42">
        <f>'2018'!C6</f>
        <v>0</v>
      </c>
      <c r="D6" s="41">
        <f>'2018'!D6</f>
        <v>0</v>
      </c>
      <c r="E6" s="41">
        <f>'2018'!O6</f>
        <v>0</v>
      </c>
      <c r="F6" s="41">
        <f>'2018'!F6</f>
        <v>0</v>
      </c>
      <c r="G6" s="42">
        <f>'2018'!G6</f>
        <v>0</v>
      </c>
      <c r="H6" s="20">
        <f t="shared" si="0"/>
        <v>0</v>
      </c>
      <c r="I6" s="20">
        <f t="shared" si="1"/>
        <v>0</v>
      </c>
      <c r="J6" s="21">
        <f t="shared" si="2"/>
        <v>0</v>
      </c>
      <c r="K6" s="22">
        <f t="shared" si="3"/>
        <v>0</v>
      </c>
      <c r="L6" s="23" t="str">
        <f t="shared" si="4"/>
        <v/>
      </c>
      <c r="M6" s="24">
        <f t="shared" si="5"/>
        <v>0</v>
      </c>
      <c r="N6" s="25" t="str">
        <f t="shared" si="6"/>
        <v/>
      </c>
      <c r="O6" s="23">
        <f t="shared" si="7"/>
        <v>0</v>
      </c>
      <c r="P6" s="21" t="str">
        <f t="shared" si="8"/>
        <v/>
      </c>
    </row>
    <row r="7" spans="1:16" x14ac:dyDescent="0.2">
      <c r="A7" s="49">
        <f>'2018'!A7</f>
        <v>0</v>
      </c>
      <c r="B7" s="41">
        <f>'2018'!B7</f>
        <v>0</v>
      </c>
      <c r="C7" s="42">
        <f>'2018'!C7</f>
        <v>0</v>
      </c>
      <c r="D7" s="41">
        <f>'2018'!D7</f>
        <v>0</v>
      </c>
      <c r="E7" s="41">
        <f>'2018'!O7</f>
        <v>0</v>
      </c>
      <c r="F7" s="41">
        <f>'2018'!F7</f>
        <v>0</v>
      </c>
      <c r="G7" s="42">
        <f>'2018'!G7</f>
        <v>0</v>
      </c>
      <c r="H7" s="20">
        <f t="shared" si="0"/>
        <v>0</v>
      </c>
      <c r="I7" s="20">
        <f t="shared" si="1"/>
        <v>0</v>
      </c>
      <c r="J7" s="21">
        <f t="shared" si="2"/>
        <v>0</v>
      </c>
      <c r="K7" s="22">
        <f t="shared" si="3"/>
        <v>0</v>
      </c>
      <c r="L7" s="23" t="str">
        <f t="shared" si="4"/>
        <v/>
      </c>
      <c r="M7" s="24">
        <f t="shared" si="5"/>
        <v>0</v>
      </c>
      <c r="N7" s="25" t="str">
        <f t="shared" si="6"/>
        <v/>
      </c>
      <c r="O7" s="23">
        <f t="shared" si="7"/>
        <v>0</v>
      </c>
      <c r="P7" s="21" t="str">
        <f t="shared" si="8"/>
        <v/>
      </c>
    </row>
    <row r="8" spans="1:16" x14ac:dyDescent="0.2">
      <c r="A8" s="49">
        <f>'2018'!A8</f>
        <v>0</v>
      </c>
      <c r="B8" s="41">
        <f>'2018'!B8</f>
        <v>0</v>
      </c>
      <c r="C8" s="42">
        <f>'2018'!C8</f>
        <v>0</v>
      </c>
      <c r="D8" s="41">
        <f>'2018'!D8</f>
        <v>0</v>
      </c>
      <c r="E8" s="41">
        <f>'2018'!O8</f>
        <v>0</v>
      </c>
      <c r="F8" s="41">
        <f>'2018'!F8</f>
        <v>0</v>
      </c>
      <c r="G8" s="42">
        <f>'2018'!G8</f>
        <v>0</v>
      </c>
      <c r="H8" s="20">
        <f t="shared" si="0"/>
        <v>0</v>
      </c>
      <c r="I8" s="20">
        <f t="shared" si="1"/>
        <v>0</v>
      </c>
      <c r="J8" s="21">
        <f t="shared" si="2"/>
        <v>0</v>
      </c>
      <c r="K8" s="22">
        <f t="shared" si="3"/>
        <v>0</v>
      </c>
      <c r="L8" s="23" t="str">
        <f t="shared" si="4"/>
        <v/>
      </c>
      <c r="M8" s="24">
        <f t="shared" si="5"/>
        <v>0</v>
      </c>
      <c r="N8" s="25" t="str">
        <f t="shared" si="6"/>
        <v/>
      </c>
      <c r="O8" s="23">
        <f t="shared" si="7"/>
        <v>0</v>
      </c>
      <c r="P8" s="21" t="str">
        <f t="shared" si="8"/>
        <v/>
      </c>
    </row>
    <row r="9" spans="1:16" x14ac:dyDescent="0.2">
      <c r="A9" s="49">
        <f>'2018'!A9</f>
        <v>0</v>
      </c>
      <c r="B9" s="41">
        <f>'2018'!B9</f>
        <v>0</v>
      </c>
      <c r="C9" s="42">
        <f>'2018'!C9</f>
        <v>0</v>
      </c>
      <c r="D9" s="41">
        <f>'2018'!D9</f>
        <v>0</v>
      </c>
      <c r="E9" s="41">
        <f>'2018'!O9</f>
        <v>0</v>
      </c>
      <c r="F9" s="41">
        <f>'2018'!F9</f>
        <v>0</v>
      </c>
      <c r="G9" s="42">
        <f>'2018'!G9</f>
        <v>0</v>
      </c>
      <c r="H9" s="20">
        <f t="shared" si="0"/>
        <v>0</v>
      </c>
      <c r="I9" s="20">
        <f t="shared" si="1"/>
        <v>0</v>
      </c>
      <c r="J9" s="21">
        <f t="shared" si="2"/>
        <v>0</v>
      </c>
      <c r="K9" s="22">
        <f t="shared" si="3"/>
        <v>0</v>
      </c>
      <c r="L9" s="23" t="str">
        <f t="shared" si="4"/>
        <v/>
      </c>
      <c r="M9" s="24">
        <f t="shared" si="5"/>
        <v>0</v>
      </c>
      <c r="N9" s="25" t="str">
        <f t="shared" si="6"/>
        <v/>
      </c>
      <c r="O9" s="23">
        <f t="shared" si="7"/>
        <v>0</v>
      </c>
      <c r="P9" s="21" t="str">
        <f t="shared" si="8"/>
        <v/>
      </c>
    </row>
    <row r="10" spans="1:16" x14ac:dyDescent="0.2">
      <c r="A10" s="49">
        <f>'2018'!A10</f>
        <v>0</v>
      </c>
      <c r="B10" s="41">
        <f>'2018'!B10</f>
        <v>0</v>
      </c>
      <c r="C10" s="42">
        <f>'2018'!C10</f>
        <v>0</v>
      </c>
      <c r="D10" s="41">
        <f>'2018'!D10</f>
        <v>0</v>
      </c>
      <c r="E10" s="41">
        <f>'2018'!O10</f>
        <v>0</v>
      </c>
      <c r="F10" s="41">
        <f>'2018'!F10</f>
        <v>0</v>
      </c>
      <c r="G10" s="42">
        <f>'2018'!G10</f>
        <v>0</v>
      </c>
      <c r="H10" s="20">
        <f t="shared" si="0"/>
        <v>0</v>
      </c>
      <c r="I10" s="20">
        <f t="shared" si="1"/>
        <v>0</v>
      </c>
      <c r="J10" s="21">
        <f t="shared" si="2"/>
        <v>0</v>
      </c>
      <c r="K10" s="22">
        <f t="shared" si="3"/>
        <v>0</v>
      </c>
      <c r="L10" s="23" t="str">
        <f t="shared" si="4"/>
        <v/>
      </c>
      <c r="M10" s="24">
        <f t="shared" si="5"/>
        <v>0</v>
      </c>
      <c r="N10" s="25" t="str">
        <f t="shared" si="6"/>
        <v/>
      </c>
      <c r="O10" s="23">
        <f t="shared" si="7"/>
        <v>0</v>
      </c>
      <c r="P10" s="21" t="str">
        <f t="shared" si="8"/>
        <v/>
      </c>
    </row>
    <row r="11" spans="1:16" x14ac:dyDescent="0.2">
      <c r="A11" s="49">
        <f>'2018'!A11</f>
        <v>0</v>
      </c>
      <c r="B11" s="41">
        <f>'2018'!B11</f>
        <v>0</v>
      </c>
      <c r="C11" s="42">
        <f>'2018'!C11</f>
        <v>0</v>
      </c>
      <c r="D11" s="41">
        <f>'2018'!D11</f>
        <v>0</v>
      </c>
      <c r="E11" s="41">
        <f>'2018'!O11</f>
        <v>0</v>
      </c>
      <c r="F11" s="41">
        <f>'2018'!F11</f>
        <v>0</v>
      </c>
      <c r="G11" s="42">
        <f>'2018'!G11</f>
        <v>0</v>
      </c>
      <c r="H11" s="20">
        <f t="shared" si="0"/>
        <v>0</v>
      </c>
      <c r="I11" s="20">
        <f t="shared" si="1"/>
        <v>0</v>
      </c>
      <c r="J11" s="21">
        <f t="shared" si="2"/>
        <v>0</v>
      </c>
      <c r="K11" s="22">
        <f t="shared" si="3"/>
        <v>0</v>
      </c>
      <c r="L11" s="23" t="str">
        <f t="shared" si="4"/>
        <v/>
      </c>
      <c r="M11" s="24">
        <f t="shared" si="5"/>
        <v>0</v>
      </c>
      <c r="N11" s="25" t="str">
        <f t="shared" si="6"/>
        <v/>
      </c>
      <c r="O11" s="23">
        <f t="shared" si="7"/>
        <v>0</v>
      </c>
      <c r="P11" s="21" t="str">
        <f t="shared" si="8"/>
        <v/>
      </c>
    </row>
    <row r="12" spans="1:16" x14ac:dyDescent="0.2">
      <c r="A12" s="49">
        <f>'2018'!A12</f>
        <v>0</v>
      </c>
      <c r="B12" s="41">
        <f>'2018'!B12</f>
        <v>0</v>
      </c>
      <c r="C12" s="42">
        <f>'2018'!C12</f>
        <v>0</v>
      </c>
      <c r="D12" s="41">
        <f>'2018'!D12</f>
        <v>0</v>
      </c>
      <c r="E12" s="41">
        <f>'2018'!O12</f>
        <v>0</v>
      </c>
      <c r="F12" s="41">
        <f>'2018'!F12</f>
        <v>0</v>
      </c>
      <c r="G12" s="42">
        <f>'2018'!G12</f>
        <v>0</v>
      </c>
      <c r="H12" s="20">
        <f t="shared" si="0"/>
        <v>0</v>
      </c>
      <c r="I12" s="20">
        <f t="shared" si="1"/>
        <v>0</v>
      </c>
      <c r="J12" s="21">
        <f t="shared" si="2"/>
        <v>0</v>
      </c>
      <c r="K12" s="22">
        <f t="shared" si="3"/>
        <v>0</v>
      </c>
      <c r="L12" s="23" t="str">
        <f t="shared" si="4"/>
        <v/>
      </c>
      <c r="M12" s="24">
        <f t="shared" si="5"/>
        <v>0</v>
      </c>
      <c r="N12" s="25" t="str">
        <f t="shared" si="6"/>
        <v/>
      </c>
      <c r="O12" s="23">
        <f t="shared" si="7"/>
        <v>0</v>
      </c>
      <c r="P12" s="21" t="str">
        <f t="shared" si="8"/>
        <v/>
      </c>
    </row>
    <row r="13" spans="1:16" x14ac:dyDescent="0.2">
      <c r="A13" s="49">
        <f>'2018'!A13</f>
        <v>0</v>
      </c>
      <c r="B13" s="41">
        <f>'2018'!B13</f>
        <v>0</v>
      </c>
      <c r="C13" s="42">
        <f>'2018'!C13</f>
        <v>0</v>
      </c>
      <c r="D13" s="41">
        <f>'2018'!D13</f>
        <v>0</v>
      </c>
      <c r="E13" s="41">
        <f>'2018'!O13</f>
        <v>0</v>
      </c>
      <c r="F13" s="41">
        <f>'2018'!F13</f>
        <v>0</v>
      </c>
      <c r="G13" s="42">
        <f>'2018'!G13</f>
        <v>0</v>
      </c>
      <c r="H13" s="20">
        <f t="shared" si="0"/>
        <v>0</v>
      </c>
      <c r="I13" s="20">
        <f t="shared" si="1"/>
        <v>0</v>
      </c>
      <c r="J13" s="21">
        <f t="shared" si="2"/>
        <v>0</v>
      </c>
      <c r="K13" s="22">
        <f t="shared" si="3"/>
        <v>0</v>
      </c>
      <c r="L13" s="23" t="str">
        <f t="shared" si="4"/>
        <v/>
      </c>
      <c r="M13" s="24">
        <f t="shared" si="5"/>
        <v>0</v>
      </c>
      <c r="N13" s="25" t="str">
        <f t="shared" si="6"/>
        <v/>
      </c>
      <c r="O13" s="23">
        <f t="shared" si="7"/>
        <v>0</v>
      </c>
      <c r="P13" s="21" t="str">
        <f t="shared" si="8"/>
        <v/>
      </c>
    </row>
    <row r="14" spans="1:16" x14ac:dyDescent="0.2">
      <c r="A14" s="49">
        <f>'2018'!A14</f>
        <v>0</v>
      </c>
      <c r="B14" s="41">
        <f>'2018'!B14</f>
        <v>0</v>
      </c>
      <c r="C14" s="42">
        <f>'2018'!C14</f>
        <v>0</v>
      </c>
      <c r="D14" s="41">
        <f>'2018'!D14</f>
        <v>0</v>
      </c>
      <c r="E14" s="41">
        <f>'2018'!O14</f>
        <v>0</v>
      </c>
      <c r="F14" s="41">
        <f>'2018'!F14</f>
        <v>0</v>
      </c>
      <c r="G14" s="42">
        <f>'2018'!G14</f>
        <v>0</v>
      </c>
      <c r="H14" s="20">
        <f t="shared" si="0"/>
        <v>0</v>
      </c>
      <c r="I14" s="20">
        <f t="shared" si="1"/>
        <v>0</v>
      </c>
      <c r="J14" s="21">
        <f t="shared" si="2"/>
        <v>0</v>
      </c>
      <c r="K14" s="22">
        <f t="shared" si="3"/>
        <v>0</v>
      </c>
      <c r="L14" s="23" t="str">
        <f t="shared" si="4"/>
        <v/>
      </c>
      <c r="M14" s="24">
        <f t="shared" si="5"/>
        <v>0</v>
      </c>
      <c r="N14" s="25" t="str">
        <f t="shared" si="6"/>
        <v/>
      </c>
      <c r="O14" s="23">
        <f t="shared" si="7"/>
        <v>0</v>
      </c>
      <c r="P14" s="21" t="str">
        <f t="shared" si="8"/>
        <v/>
      </c>
    </row>
    <row r="15" spans="1:16" x14ac:dyDescent="0.2">
      <c r="A15" s="49">
        <f>'2018'!A15</f>
        <v>0</v>
      </c>
      <c r="B15" s="41">
        <f>'2018'!B15</f>
        <v>0</v>
      </c>
      <c r="C15" s="42">
        <f>'2018'!C15</f>
        <v>0</v>
      </c>
      <c r="D15" s="41">
        <f>'2018'!D15</f>
        <v>0</v>
      </c>
      <c r="E15" s="41">
        <f>'2018'!O15</f>
        <v>0</v>
      </c>
      <c r="F15" s="41">
        <f>'2018'!F15</f>
        <v>0</v>
      </c>
      <c r="G15" s="42">
        <f>'2018'!G15</f>
        <v>0</v>
      </c>
      <c r="H15" s="20">
        <f t="shared" si="0"/>
        <v>0</v>
      </c>
      <c r="I15" s="20">
        <f t="shared" si="1"/>
        <v>0</v>
      </c>
      <c r="J15" s="21">
        <f t="shared" si="2"/>
        <v>0</v>
      </c>
      <c r="K15" s="22">
        <f t="shared" si="3"/>
        <v>0</v>
      </c>
      <c r="L15" s="23" t="str">
        <f t="shared" si="4"/>
        <v/>
      </c>
      <c r="M15" s="24">
        <f t="shared" si="5"/>
        <v>0</v>
      </c>
      <c r="N15" s="25" t="str">
        <f t="shared" si="6"/>
        <v/>
      </c>
      <c r="O15" s="23">
        <f t="shared" si="7"/>
        <v>0</v>
      </c>
      <c r="P15" s="21" t="str">
        <f t="shared" si="8"/>
        <v/>
      </c>
    </row>
    <row r="16" spans="1:16" x14ac:dyDescent="0.2">
      <c r="A16" s="49">
        <f>'2018'!A16</f>
        <v>0</v>
      </c>
      <c r="B16" s="41">
        <f>'2018'!B16</f>
        <v>0</v>
      </c>
      <c r="C16" s="42">
        <f>'2018'!C16</f>
        <v>0</v>
      </c>
      <c r="D16" s="41">
        <f>'2018'!D16</f>
        <v>0</v>
      </c>
      <c r="E16" s="41">
        <f>'2018'!O16</f>
        <v>0</v>
      </c>
      <c r="F16" s="41">
        <f>'2018'!F16</f>
        <v>0</v>
      </c>
      <c r="G16" s="42">
        <f>'2018'!G16</f>
        <v>0</v>
      </c>
      <c r="H16" s="20">
        <f t="shared" si="0"/>
        <v>0</v>
      </c>
      <c r="I16" s="20">
        <f t="shared" si="1"/>
        <v>0</v>
      </c>
      <c r="J16" s="21">
        <f t="shared" si="2"/>
        <v>0</v>
      </c>
      <c r="K16" s="22">
        <f t="shared" si="3"/>
        <v>0</v>
      </c>
      <c r="L16" s="23" t="str">
        <f t="shared" si="4"/>
        <v/>
      </c>
      <c r="M16" s="24">
        <f t="shared" si="5"/>
        <v>0</v>
      </c>
      <c r="N16" s="25" t="str">
        <f t="shared" si="6"/>
        <v/>
      </c>
      <c r="O16" s="23">
        <f t="shared" si="7"/>
        <v>0</v>
      </c>
      <c r="P16" s="21" t="str">
        <f t="shared" si="8"/>
        <v/>
      </c>
    </row>
    <row r="17" spans="1:16" x14ac:dyDescent="0.2">
      <c r="A17" s="49">
        <f>'2018'!A17</f>
        <v>0</v>
      </c>
      <c r="B17" s="41">
        <f>'2018'!B17</f>
        <v>0</v>
      </c>
      <c r="C17" s="42">
        <f>'2018'!C17</f>
        <v>0</v>
      </c>
      <c r="D17" s="41">
        <f>'2018'!D17</f>
        <v>0</v>
      </c>
      <c r="E17" s="41">
        <f>'2018'!O17</f>
        <v>0</v>
      </c>
      <c r="F17" s="41">
        <f>'2018'!F17</f>
        <v>0</v>
      </c>
      <c r="G17" s="42">
        <f>'2018'!G17</f>
        <v>0</v>
      </c>
      <c r="H17" s="20">
        <f t="shared" si="0"/>
        <v>0</v>
      </c>
      <c r="I17" s="20">
        <f t="shared" si="1"/>
        <v>0</v>
      </c>
      <c r="J17" s="21">
        <f t="shared" si="2"/>
        <v>0</v>
      </c>
      <c r="K17" s="22">
        <f t="shared" si="3"/>
        <v>0</v>
      </c>
      <c r="L17" s="23" t="str">
        <f t="shared" si="4"/>
        <v/>
      </c>
      <c r="M17" s="24">
        <f t="shared" si="5"/>
        <v>0</v>
      </c>
      <c r="N17" s="25" t="str">
        <f t="shared" si="6"/>
        <v/>
      </c>
      <c r="O17" s="23">
        <f t="shared" si="7"/>
        <v>0</v>
      </c>
      <c r="P17" s="21" t="str">
        <f t="shared" si="8"/>
        <v/>
      </c>
    </row>
    <row r="18" spans="1:16" x14ac:dyDescent="0.2">
      <c r="A18" s="49">
        <f>'2018'!A18</f>
        <v>0</v>
      </c>
      <c r="B18" s="41">
        <f>'2018'!B18</f>
        <v>0</v>
      </c>
      <c r="C18" s="42">
        <f>'2018'!C18</f>
        <v>0</v>
      </c>
      <c r="D18" s="41">
        <f>'2018'!D18</f>
        <v>0</v>
      </c>
      <c r="E18" s="41">
        <f>'2018'!O18</f>
        <v>0</v>
      </c>
      <c r="F18" s="41">
        <f>'2018'!F18</f>
        <v>0</v>
      </c>
      <c r="G18" s="42">
        <f>'2018'!G18</f>
        <v>0</v>
      </c>
      <c r="H18" s="20">
        <f t="shared" si="0"/>
        <v>0</v>
      </c>
      <c r="I18" s="20">
        <f t="shared" si="1"/>
        <v>0</v>
      </c>
      <c r="J18" s="21">
        <f t="shared" si="2"/>
        <v>0</v>
      </c>
      <c r="K18" s="22">
        <f t="shared" si="3"/>
        <v>0</v>
      </c>
      <c r="L18" s="23" t="str">
        <f t="shared" si="4"/>
        <v/>
      </c>
      <c r="M18" s="24">
        <f t="shared" si="5"/>
        <v>0</v>
      </c>
      <c r="N18" s="25" t="str">
        <f t="shared" si="6"/>
        <v/>
      </c>
      <c r="O18" s="23">
        <f t="shared" si="7"/>
        <v>0</v>
      </c>
      <c r="P18" s="21" t="str">
        <f t="shared" si="8"/>
        <v/>
      </c>
    </row>
    <row r="19" spans="1:16" x14ac:dyDescent="0.2">
      <c r="A19" s="49">
        <f>'2018'!A19</f>
        <v>0</v>
      </c>
      <c r="B19" s="41">
        <f>'2018'!B19</f>
        <v>0</v>
      </c>
      <c r="C19" s="42">
        <f>'2018'!C19</f>
        <v>0</v>
      </c>
      <c r="D19" s="41">
        <f>'2018'!D19</f>
        <v>0</v>
      </c>
      <c r="E19" s="41">
        <f>'2018'!O19</f>
        <v>0</v>
      </c>
      <c r="F19" s="41">
        <f>'2018'!F19</f>
        <v>0</v>
      </c>
      <c r="G19" s="42">
        <f>'2018'!G19</f>
        <v>0</v>
      </c>
      <c r="H19" s="20">
        <f t="shared" si="0"/>
        <v>0</v>
      </c>
      <c r="I19" s="20">
        <f t="shared" si="1"/>
        <v>0</v>
      </c>
      <c r="J19" s="21">
        <f t="shared" si="2"/>
        <v>0</v>
      </c>
      <c r="K19" s="22">
        <f t="shared" si="3"/>
        <v>0</v>
      </c>
      <c r="L19" s="23" t="str">
        <f t="shared" si="4"/>
        <v/>
      </c>
      <c r="M19" s="24">
        <f t="shared" si="5"/>
        <v>0</v>
      </c>
      <c r="N19" s="25" t="str">
        <f t="shared" si="6"/>
        <v/>
      </c>
      <c r="O19" s="23">
        <f t="shared" si="7"/>
        <v>0</v>
      </c>
      <c r="P19" s="21" t="str">
        <f t="shared" si="8"/>
        <v/>
      </c>
    </row>
    <row r="20" spans="1:16" x14ac:dyDescent="0.2">
      <c r="A20" s="49">
        <f>'2018'!A20</f>
        <v>0</v>
      </c>
      <c r="B20" s="41">
        <f>'2018'!B20</f>
        <v>0</v>
      </c>
      <c r="C20" s="42">
        <f>'2018'!C20</f>
        <v>0</v>
      </c>
      <c r="D20" s="41">
        <f>'2018'!D20</f>
        <v>0</v>
      </c>
      <c r="E20" s="41">
        <f>'2018'!O20</f>
        <v>0</v>
      </c>
      <c r="F20" s="41">
        <f>'2018'!F20</f>
        <v>0</v>
      </c>
      <c r="G20" s="42">
        <f>'2018'!G20</f>
        <v>0</v>
      </c>
      <c r="H20" s="20">
        <f t="shared" si="0"/>
        <v>0</v>
      </c>
      <c r="I20" s="20">
        <f t="shared" si="1"/>
        <v>0</v>
      </c>
      <c r="J20" s="21">
        <f t="shared" si="2"/>
        <v>0</v>
      </c>
      <c r="K20" s="22">
        <f t="shared" si="3"/>
        <v>0</v>
      </c>
      <c r="L20" s="23" t="str">
        <f t="shared" si="4"/>
        <v/>
      </c>
      <c r="M20" s="24">
        <f t="shared" si="5"/>
        <v>0</v>
      </c>
      <c r="N20" s="25" t="str">
        <f t="shared" si="6"/>
        <v/>
      </c>
      <c r="O20" s="23">
        <f t="shared" si="7"/>
        <v>0</v>
      </c>
      <c r="P20" s="21" t="str">
        <f t="shared" si="8"/>
        <v/>
      </c>
    </row>
    <row r="21" spans="1:16" x14ac:dyDescent="0.2">
      <c r="A21" s="49">
        <f>'2018'!A21</f>
        <v>0</v>
      </c>
      <c r="B21" s="41">
        <f>'2018'!B21</f>
        <v>0</v>
      </c>
      <c r="C21" s="42">
        <f>'2018'!C21</f>
        <v>0</v>
      </c>
      <c r="D21" s="41">
        <f>'2018'!D21</f>
        <v>0</v>
      </c>
      <c r="E21" s="41">
        <f>'2018'!O21</f>
        <v>0</v>
      </c>
      <c r="F21" s="41">
        <f>'2018'!F21</f>
        <v>0</v>
      </c>
      <c r="G21" s="42">
        <f>'2018'!G21</f>
        <v>0</v>
      </c>
      <c r="H21" s="20">
        <f t="shared" si="0"/>
        <v>0</v>
      </c>
      <c r="I21" s="20">
        <f t="shared" si="1"/>
        <v>0</v>
      </c>
      <c r="J21" s="21">
        <f t="shared" si="2"/>
        <v>0</v>
      </c>
      <c r="K21" s="22">
        <f t="shared" si="3"/>
        <v>0</v>
      </c>
      <c r="L21" s="23" t="str">
        <f t="shared" si="4"/>
        <v/>
      </c>
      <c r="M21" s="24">
        <f t="shared" si="5"/>
        <v>0</v>
      </c>
      <c r="N21" s="25" t="str">
        <f t="shared" si="6"/>
        <v/>
      </c>
      <c r="O21" s="23">
        <f t="shared" si="7"/>
        <v>0</v>
      </c>
      <c r="P21" s="21" t="str">
        <f t="shared" si="8"/>
        <v/>
      </c>
    </row>
    <row r="22" spans="1:16" x14ac:dyDescent="0.2">
      <c r="A22" s="49">
        <f>'2018'!A22</f>
        <v>0</v>
      </c>
      <c r="B22" s="41">
        <f>'2018'!B22</f>
        <v>0</v>
      </c>
      <c r="C22" s="42">
        <f>'2018'!C22</f>
        <v>0</v>
      </c>
      <c r="D22" s="41">
        <f>'2018'!D22</f>
        <v>0</v>
      </c>
      <c r="E22" s="41">
        <f>'2018'!O22</f>
        <v>0</v>
      </c>
      <c r="F22" s="41">
        <f>'2018'!F22</f>
        <v>0</v>
      </c>
      <c r="G22" s="42">
        <f>'2018'!G22</f>
        <v>0</v>
      </c>
      <c r="H22" s="20">
        <f t="shared" si="0"/>
        <v>0</v>
      </c>
      <c r="I22" s="20">
        <f t="shared" si="1"/>
        <v>0</v>
      </c>
      <c r="J22" s="21">
        <f t="shared" si="2"/>
        <v>0</v>
      </c>
      <c r="K22" s="22">
        <f t="shared" si="3"/>
        <v>0</v>
      </c>
      <c r="L22" s="23" t="str">
        <f t="shared" si="4"/>
        <v/>
      </c>
      <c r="M22" s="24">
        <f t="shared" si="5"/>
        <v>0</v>
      </c>
      <c r="N22" s="25" t="str">
        <f t="shared" si="6"/>
        <v/>
      </c>
      <c r="O22" s="23">
        <f t="shared" si="7"/>
        <v>0</v>
      </c>
      <c r="P22" s="21" t="str">
        <f t="shared" si="8"/>
        <v/>
      </c>
    </row>
    <row r="23" spans="1:16" x14ac:dyDescent="0.2">
      <c r="A23" s="49">
        <f>'2018'!A23</f>
        <v>0</v>
      </c>
      <c r="B23" s="41">
        <f>'2018'!B23</f>
        <v>0</v>
      </c>
      <c r="C23" s="42">
        <f>'2018'!C23</f>
        <v>0</v>
      </c>
      <c r="D23" s="41">
        <f>'2018'!D23</f>
        <v>0</v>
      </c>
      <c r="E23" s="41">
        <f>'2018'!O23</f>
        <v>0</v>
      </c>
      <c r="F23" s="41">
        <f>'2018'!F23</f>
        <v>0</v>
      </c>
      <c r="G23" s="42">
        <f>'2018'!G23</f>
        <v>0</v>
      </c>
      <c r="H23" s="20">
        <f t="shared" si="0"/>
        <v>0</v>
      </c>
      <c r="I23" s="20">
        <f t="shared" si="1"/>
        <v>0</v>
      </c>
      <c r="J23" s="21">
        <f t="shared" si="2"/>
        <v>0</v>
      </c>
      <c r="K23" s="22">
        <f t="shared" si="3"/>
        <v>0</v>
      </c>
      <c r="L23" s="23" t="str">
        <f t="shared" si="4"/>
        <v/>
      </c>
      <c r="M23" s="24">
        <f t="shared" si="5"/>
        <v>0</v>
      </c>
      <c r="N23" s="25" t="str">
        <f t="shared" si="6"/>
        <v/>
      </c>
      <c r="O23" s="23">
        <f t="shared" si="7"/>
        <v>0</v>
      </c>
      <c r="P23" s="21" t="str">
        <f t="shared" si="8"/>
        <v/>
      </c>
    </row>
    <row r="24" spans="1:16" x14ac:dyDescent="0.2">
      <c r="A24" s="49">
        <f>'2018'!A24</f>
        <v>0</v>
      </c>
      <c r="B24" s="41">
        <f>'2018'!B24</f>
        <v>0</v>
      </c>
      <c r="C24" s="42">
        <f>'2018'!C24</f>
        <v>0</v>
      </c>
      <c r="D24" s="41">
        <f>'2018'!D24</f>
        <v>0</v>
      </c>
      <c r="E24" s="41">
        <f>'2018'!O24</f>
        <v>0</v>
      </c>
      <c r="F24" s="41">
        <f>'2018'!F24</f>
        <v>0</v>
      </c>
      <c r="G24" s="42">
        <f>'2018'!G24</f>
        <v>0</v>
      </c>
      <c r="H24" s="20">
        <f t="shared" si="0"/>
        <v>0</v>
      </c>
      <c r="I24" s="20">
        <f t="shared" si="1"/>
        <v>0</v>
      </c>
      <c r="J24" s="21">
        <f t="shared" si="2"/>
        <v>0</v>
      </c>
      <c r="K24" s="22">
        <f t="shared" si="3"/>
        <v>0</v>
      </c>
      <c r="L24" s="23" t="str">
        <f t="shared" si="4"/>
        <v/>
      </c>
      <c r="M24" s="24">
        <f t="shared" si="5"/>
        <v>0</v>
      </c>
      <c r="N24" s="25" t="str">
        <f t="shared" si="6"/>
        <v/>
      </c>
      <c r="O24" s="23">
        <f t="shared" si="7"/>
        <v>0</v>
      </c>
      <c r="P24" s="21" t="str">
        <f t="shared" si="8"/>
        <v/>
      </c>
    </row>
    <row r="25" spans="1:16" x14ac:dyDescent="0.2">
      <c r="A25" s="49">
        <f>'2018'!A25</f>
        <v>0</v>
      </c>
      <c r="B25" s="41">
        <f>'2018'!B25</f>
        <v>0</v>
      </c>
      <c r="C25" s="42">
        <f>'2018'!C25</f>
        <v>0</v>
      </c>
      <c r="D25" s="41">
        <f>'2018'!D25</f>
        <v>0</v>
      </c>
      <c r="E25" s="41">
        <f>'2018'!O25</f>
        <v>0</v>
      </c>
      <c r="F25" s="41">
        <f>'2018'!F25</f>
        <v>0</v>
      </c>
      <c r="G25" s="42">
        <f>'2018'!G25</f>
        <v>0</v>
      </c>
      <c r="H25" s="20">
        <f t="shared" si="0"/>
        <v>0</v>
      </c>
      <c r="I25" s="20">
        <f t="shared" si="1"/>
        <v>0</v>
      </c>
      <c r="J25" s="21">
        <f t="shared" si="2"/>
        <v>0</v>
      </c>
      <c r="K25" s="22">
        <f t="shared" si="3"/>
        <v>0</v>
      </c>
      <c r="L25" s="23" t="str">
        <f t="shared" si="4"/>
        <v/>
      </c>
      <c r="M25" s="24">
        <f t="shared" si="5"/>
        <v>0</v>
      </c>
      <c r="N25" s="25" t="str">
        <f t="shared" si="6"/>
        <v/>
      </c>
      <c r="O25" s="23">
        <f t="shared" si="7"/>
        <v>0</v>
      </c>
      <c r="P25" s="21" t="str">
        <f t="shared" si="8"/>
        <v/>
      </c>
    </row>
    <row r="26" spans="1:16" x14ac:dyDescent="0.2">
      <c r="A26" s="49">
        <f>'2018'!A26</f>
        <v>0</v>
      </c>
      <c r="B26" s="41">
        <f>'2018'!B26</f>
        <v>0</v>
      </c>
      <c r="C26" s="42">
        <f>'2018'!C26</f>
        <v>0</v>
      </c>
      <c r="D26" s="41">
        <f>'2018'!D26</f>
        <v>0</v>
      </c>
      <c r="E26" s="41">
        <f>'2018'!O26</f>
        <v>0</v>
      </c>
      <c r="F26" s="41">
        <f>'2018'!F26</f>
        <v>0</v>
      </c>
      <c r="G26" s="42">
        <f>'2018'!G26</f>
        <v>0</v>
      </c>
      <c r="H26" s="20">
        <f t="shared" si="0"/>
        <v>0</v>
      </c>
      <c r="I26" s="20">
        <f t="shared" si="1"/>
        <v>0</v>
      </c>
      <c r="J26" s="21">
        <f t="shared" si="2"/>
        <v>0</v>
      </c>
      <c r="K26" s="22">
        <f t="shared" si="3"/>
        <v>0</v>
      </c>
      <c r="L26" s="23" t="str">
        <f t="shared" si="4"/>
        <v/>
      </c>
      <c r="M26" s="24">
        <f t="shared" si="5"/>
        <v>0</v>
      </c>
      <c r="N26" s="25" t="str">
        <f t="shared" si="6"/>
        <v/>
      </c>
      <c r="O26" s="23">
        <f t="shared" si="7"/>
        <v>0</v>
      </c>
      <c r="P26" s="21" t="str">
        <f t="shared" si="8"/>
        <v/>
      </c>
    </row>
    <row r="27" spans="1:16" x14ac:dyDescent="0.2">
      <c r="A27" s="49">
        <f>'2018'!A27</f>
        <v>0</v>
      </c>
      <c r="B27" s="41">
        <f>'2018'!B27</f>
        <v>0</v>
      </c>
      <c r="C27" s="42">
        <f>'2018'!C27</f>
        <v>0</v>
      </c>
      <c r="D27" s="41">
        <f>'2018'!D27</f>
        <v>0</v>
      </c>
      <c r="E27" s="41">
        <f>'2018'!O27</f>
        <v>0</v>
      </c>
      <c r="F27" s="41">
        <f>'2018'!F27</f>
        <v>0</v>
      </c>
      <c r="G27" s="42">
        <f>'2018'!G27</f>
        <v>0</v>
      </c>
      <c r="H27" s="20">
        <f t="shared" si="0"/>
        <v>0</v>
      </c>
      <c r="I27" s="20">
        <f t="shared" si="1"/>
        <v>0</v>
      </c>
      <c r="J27" s="21">
        <f t="shared" si="2"/>
        <v>0</v>
      </c>
      <c r="K27" s="22">
        <f t="shared" si="3"/>
        <v>0</v>
      </c>
      <c r="L27" s="23" t="str">
        <f t="shared" si="4"/>
        <v/>
      </c>
      <c r="M27" s="24">
        <f t="shared" si="5"/>
        <v>0</v>
      </c>
      <c r="N27" s="25" t="str">
        <f t="shared" si="6"/>
        <v/>
      </c>
      <c r="O27" s="23">
        <f t="shared" si="7"/>
        <v>0</v>
      </c>
      <c r="P27" s="21" t="str">
        <f t="shared" si="8"/>
        <v/>
      </c>
    </row>
    <row r="28" spans="1:16" x14ac:dyDescent="0.2">
      <c r="A28" s="49">
        <f>'2018'!A28</f>
        <v>0</v>
      </c>
      <c r="B28" s="41">
        <f>'2018'!B28</f>
        <v>0</v>
      </c>
      <c r="C28" s="42">
        <f>'2018'!C28</f>
        <v>0</v>
      </c>
      <c r="D28" s="41">
        <f>'2018'!D28</f>
        <v>0</v>
      </c>
      <c r="E28" s="41">
        <f>'2018'!O28</f>
        <v>0</v>
      </c>
      <c r="F28" s="41">
        <f>'2018'!F28</f>
        <v>0</v>
      </c>
      <c r="G28" s="42">
        <f>'2018'!G28</f>
        <v>0</v>
      </c>
      <c r="H28" s="20">
        <f t="shared" si="0"/>
        <v>0</v>
      </c>
      <c r="I28" s="20">
        <f t="shared" si="1"/>
        <v>0</v>
      </c>
      <c r="J28" s="21">
        <f t="shared" si="2"/>
        <v>0</v>
      </c>
      <c r="K28" s="22">
        <f t="shared" si="3"/>
        <v>0</v>
      </c>
      <c r="L28" s="23" t="str">
        <f t="shared" si="4"/>
        <v/>
      </c>
      <c r="M28" s="24">
        <f t="shared" si="5"/>
        <v>0</v>
      </c>
      <c r="N28" s="25" t="str">
        <f t="shared" si="6"/>
        <v/>
      </c>
      <c r="O28" s="23">
        <f t="shared" si="7"/>
        <v>0</v>
      </c>
      <c r="P28" s="21" t="str">
        <f t="shared" si="8"/>
        <v/>
      </c>
    </row>
    <row r="29" spans="1:16" x14ac:dyDescent="0.2">
      <c r="A29" s="49">
        <f>'2018'!A29</f>
        <v>0</v>
      </c>
      <c r="B29" s="41">
        <f>'2018'!B29</f>
        <v>0</v>
      </c>
      <c r="C29" s="42">
        <f>'2018'!C29</f>
        <v>0</v>
      </c>
      <c r="D29" s="41">
        <f>'2018'!D29</f>
        <v>0</v>
      </c>
      <c r="E29" s="41">
        <f>'2018'!O29</f>
        <v>0</v>
      </c>
      <c r="F29" s="41">
        <f>'2018'!F29</f>
        <v>0</v>
      </c>
      <c r="G29" s="42">
        <f>'2018'!G29</f>
        <v>0</v>
      </c>
      <c r="H29" s="20">
        <f t="shared" si="0"/>
        <v>0</v>
      </c>
      <c r="I29" s="20">
        <f t="shared" si="1"/>
        <v>0</v>
      </c>
      <c r="J29" s="21">
        <f t="shared" si="2"/>
        <v>0</v>
      </c>
      <c r="K29" s="22">
        <f t="shared" si="3"/>
        <v>0</v>
      </c>
      <c r="L29" s="23" t="str">
        <f t="shared" si="4"/>
        <v/>
      </c>
      <c r="M29" s="24">
        <f t="shared" si="5"/>
        <v>0</v>
      </c>
      <c r="N29" s="25" t="str">
        <f t="shared" si="6"/>
        <v/>
      </c>
      <c r="O29" s="23">
        <f t="shared" si="7"/>
        <v>0</v>
      </c>
      <c r="P29" s="21" t="str">
        <f t="shared" si="8"/>
        <v/>
      </c>
    </row>
    <row r="30" spans="1:16" x14ac:dyDescent="0.2">
      <c r="A30" s="49">
        <f>'2018'!A30</f>
        <v>0</v>
      </c>
      <c r="B30" s="41">
        <f>'2018'!B30</f>
        <v>0</v>
      </c>
      <c r="C30" s="42">
        <f>'2018'!C30</f>
        <v>0</v>
      </c>
      <c r="D30" s="41">
        <f>'2018'!D30</f>
        <v>0</v>
      </c>
      <c r="E30" s="41">
        <f>'2018'!O30</f>
        <v>0</v>
      </c>
      <c r="F30" s="41">
        <f>'2018'!F30</f>
        <v>0</v>
      </c>
      <c r="G30" s="42">
        <f>'2018'!G30</f>
        <v>0</v>
      </c>
      <c r="H30" s="20">
        <f t="shared" si="0"/>
        <v>0</v>
      </c>
      <c r="I30" s="20">
        <f t="shared" si="1"/>
        <v>0</v>
      </c>
      <c r="J30" s="21">
        <f t="shared" si="2"/>
        <v>0</v>
      </c>
      <c r="K30" s="22">
        <f t="shared" si="3"/>
        <v>0</v>
      </c>
      <c r="L30" s="23" t="str">
        <f t="shared" si="4"/>
        <v/>
      </c>
      <c r="M30" s="24">
        <f t="shared" si="5"/>
        <v>0</v>
      </c>
      <c r="N30" s="25" t="str">
        <f t="shared" si="6"/>
        <v/>
      </c>
      <c r="O30" s="23">
        <f t="shared" si="7"/>
        <v>0</v>
      </c>
      <c r="P30" s="21" t="str">
        <f t="shared" si="8"/>
        <v/>
      </c>
    </row>
    <row r="31" spans="1:16" x14ac:dyDescent="0.2">
      <c r="A31" s="49">
        <f>'2018'!A31</f>
        <v>0</v>
      </c>
      <c r="B31" s="41">
        <f>'2018'!B31</f>
        <v>0</v>
      </c>
      <c r="C31" s="42">
        <f>'2018'!C31</f>
        <v>0</v>
      </c>
      <c r="D31" s="41">
        <f>'2018'!D31</f>
        <v>0</v>
      </c>
      <c r="E31" s="41">
        <f>'2018'!O31</f>
        <v>0</v>
      </c>
      <c r="F31" s="41">
        <f>'2018'!F31</f>
        <v>0</v>
      </c>
      <c r="G31" s="42">
        <f>'2018'!G31</f>
        <v>0</v>
      </c>
      <c r="H31" s="20">
        <f t="shared" si="0"/>
        <v>0</v>
      </c>
      <c r="I31" s="20">
        <f t="shared" si="1"/>
        <v>0</v>
      </c>
      <c r="J31" s="21">
        <f t="shared" si="2"/>
        <v>0</v>
      </c>
      <c r="K31" s="22">
        <f t="shared" si="3"/>
        <v>0</v>
      </c>
      <c r="L31" s="23" t="str">
        <f t="shared" si="4"/>
        <v/>
      </c>
      <c r="M31" s="24">
        <f t="shared" si="5"/>
        <v>0</v>
      </c>
      <c r="N31" s="25" t="str">
        <f t="shared" si="6"/>
        <v/>
      </c>
      <c r="O31" s="23">
        <f t="shared" si="7"/>
        <v>0</v>
      </c>
      <c r="P31" s="21" t="str">
        <f t="shared" si="8"/>
        <v/>
      </c>
    </row>
    <row r="32" spans="1:16" x14ac:dyDescent="0.2">
      <c r="A32" s="49">
        <f>'2018'!A32</f>
        <v>0</v>
      </c>
      <c r="B32" s="41">
        <f>'2018'!B32</f>
        <v>0</v>
      </c>
      <c r="C32" s="42">
        <f>'2018'!C32</f>
        <v>0</v>
      </c>
      <c r="D32" s="41">
        <f>'2018'!D32</f>
        <v>0</v>
      </c>
      <c r="E32" s="41">
        <f>'2018'!O32</f>
        <v>0</v>
      </c>
      <c r="F32" s="41">
        <f>'2018'!F32</f>
        <v>0</v>
      </c>
      <c r="G32" s="42">
        <f>'2018'!G32</f>
        <v>0</v>
      </c>
      <c r="H32" s="20">
        <f t="shared" si="0"/>
        <v>0</v>
      </c>
      <c r="I32" s="20">
        <f t="shared" si="1"/>
        <v>0</v>
      </c>
      <c r="J32" s="21">
        <f t="shared" si="2"/>
        <v>0</v>
      </c>
      <c r="K32" s="22">
        <f t="shared" si="3"/>
        <v>0</v>
      </c>
      <c r="L32" s="23" t="str">
        <f t="shared" si="4"/>
        <v/>
      </c>
      <c r="M32" s="24">
        <f t="shared" si="5"/>
        <v>0</v>
      </c>
      <c r="N32" s="25" t="str">
        <f t="shared" si="6"/>
        <v/>
      </c>
      <c r="O32" s="23">
        <f t="shared" si="7"/>
        <v>0</v>
      </c>
      <c r="P32" s="21" t="str">
        <f t="shared" si="8"/>
        <v/>
      </c>
    </row>
    <row r="33" spans="1:16" x14ac:dyDescent="0.2">
      <c r="A33" s="49">
        <f>'2018'!A33</f>
        <v>0</v>
      </c>
      <c r="B33" s="41">
        <f>'2018'!B33</f>
        <v>0</v>
      </c>
      <c r="C33" s="42">
        <f>'2018'!C33</f>
        <v>0</v>
      </c>
      <c r="D33" s="41">
        <f>'2018'!D33</f>
        <v>0</v>
      </c>
      <c r="E33" s="41">
        <f>'2018'!O33</f>
        <v>0</v>
      </c>
      <c r="F33" s="41">
        <f>'2018'!F33</f>
        <v>0</v>
      </c>
      <c r="G33" s="42">
        <f>'2018'!G33</f>
        <v>0</v>
      </c>
      <c r="H33" s="20">
        <f t="shared" si="0"/>
        <v>0</v>
      </c>
      <c r="I33" s="20">
        <f t="shared" si="1"/>
        <v>0</v>
      </c>
      <c r="J33" s="21">
        <f t="shared" si="2"/>
        <v>0</v>
      </c>
      <c r="K33" s="22">
        <f t="shared" si="3"/>
        <v>0</v>
      </c>
      <c r="L33" s="23" t="str">
        <f t="shared" si="4"/>
        <v/>
      </c>
      <c r="M33" s="24">
        <f t="shared" si="5"/>
        <v>0</v>
      </c>
      <c r="N33" s="25" t="str">
        <f t="shared" si="6"/>
        <v/>
      </c>
      <c r="O33" s="23">
        <f t="shared" si="7"/>
        <v>0</v>
      </c>
      <c r="P33" s="21" t="str">
        <f t="shared" si="8"/>
        <v/>
      </c>
    </row>
    <row r="34" spans="1:16" x14ac:dyDescent="0.2">
      <c r="A34" s="49">
        <f>'2018'!A34</f>
        <v>0</v>
      </c>
      <c r="B34" s="41">
        <f>'2018'!B34</f>
        <v>0</v>
      </c>
      <c r="C34" s="42">
        <f>'2018'!C34</f>
        <v>0</v>
      </c>
      <c r="D34" s="41">
        <f>'2018'!D34</f>
        <v>0</v>
      </c>
      <c r="E34" s="41">
        <f>'2018'!O34</f>
        <v>0</v>
      </c>
      <c r="F34" s="41">
        <f>'2018'!F34</f>
        <v>0</v>
      </c>
      <c r="G34" s="42">
        <f>'2018'!G34</f>
        <v>0</v>
      </c>
      <c r="H34" s="20">
        <f t="shared" si="0"/>
        <v>0</v>
      </c>
      <c r="I34" s="20">
        <f t="shared" si="1"/>
        <v>0</v>
      </c>
      <c r="J34" s="21">
        <f t="shared" si="2"/>
        <v>0</v>
      </c>
      <c r="K34" s="22">
        <f t="shared" si="3"/>
        <v>0</v>
      </c>
      <c r="L34" s="23" t="str">
        <f t="shared" si="4"/>
        <v/>
      </c>
      <c r="M34" s="24">
        <f t="shared" si="5"/>
        <v>0</v>
      </c>
      <c r="N34" s="25" t="str">
        <f t="shared" si="6"/>
        <v/>
      </c>
      <c r="O34" s="23">
        <f t="shared" si="7"/>
        <v>0</v>
      </c>
      <c r="P34" s="21" t="str">
        <f t="shared" si="8"/>
        <v/>
      </c>
    </row>
    <row r="35" spans="1:16" x14ac:dyDescent="0.2">
      <c r="A35" s="49">
        <f>'2018'!A35</f>
        <v>0</v>
      </c>
      <c r="B35" s="41">
        <f>'2018'!B35</f>
        <v>0</v>
      </c>
      <c r="C35" s="42">
        <f>'2018'!C35</f>
        <v>0</v>
      </c>
      <c r="D35" s="41">
        <f>'2018'!D35</f>
        <v>0</v>
      </c>
      <c r="E35" s="41">
        <f>'2018'!O35</f>
        <v>0</v>
      </c>
      <c r="F35" s="41">
        <f>'2018'!F35</f>
        <v>0</v>
      </c>
      <c r="G35" s="42">
        <f>'2018'!G35</f>
        <v>0</v>
      </c>
      <c r="H35" s="20">
        <f t="shared" si="0"/>
        <v>0</v>
      </c>
      <c r="I35" s="20">
        <f t="shared" si="1"/>
        <v>0</v>
      </c>
      <c r="J35" s="21">
        <f t="shared" si="2"/>
        <v>0</v>
      </c>
      <c r="K35" s="22">
        <f t="shared" si="3"/>
        <v>0</v>
      </c>
      <c r="L35" s="23" t="str">
        <f t="shared" si="4"/>
        <v/>
      </c>
      <c r="M35" s="24">
        <f t="shared" si="5"/>
        <v>0</v>
      </c>
      <c r="N35" s="25" t="str">
        <f t="shared" si="6"/>
        <v/>
      </c>
      <c r="O35" s="23">
        <f t="shared" si="7"/>
        <v>0</v>
      </c>
      <c r="P35" s="21" t="str">
        <f t="shared" si="8"/>
        <v/>
      </c>
    </row>
    <row r="36" spans="1:16" x14ac:dyDescent="0.2">
      <c r="A36" s="49">
        <f>'2018'!A36</f>
        <v>0</v>
      </c>
      <c r="B36" s="41">
        <f>'2018'!B36</f>
        <v>0</v>
      </c>
      <c r="C36" s="42">
        <f>'2018'!C36</f>
        <v>0</v>
      </c>
      <c r="D36" s="41">
        <f>'2018'!D36</f>
        <v>0</v>
      </c>
      <c r="E36" s="41">
        <f>'2018'!O36</f>
        <v>0</v>
      </c>
      <c r="F36" s="41">
        <f>'2018'!F36</f>
        <v>0</v>
      </c>
      <c r="G36" s="42">
        <f>'2018'!G36</f>
        <v>0</v>
      </c>
      <c r="H36" s="20">
        <f t="shared" si="0"/>
        <v>0</v>
      </c>
      <c r="I36" s="20">
        <f t="shared" si="1"/>
        <v>0</v>
      </c>
      <c r="J36" s="21">
        <f t="shared" si="2"/>
        <v>0</v>
      </c>
      <c r="K36" s="22">
        <f t="shared" si="3"/>
        <v>0</v>
      </c>
      <c r="L36" s="23" t="str">
        <f t="shared" si="4"/>
        <v/>
      </c>
      <c r="M36" s="24">
        <f t="shared" si="5"/>
        <v>0</v>
      </c>
      <c r="N36" s="25" t="str">
        <f t="shared" si="6"/>
        <v/>
      </c>
      <c r="O36" s="23">
        <f t="shared" si="7"/>
        <v>0</v>
      </c>
      <c r="P36" s="21" t="str">
        <f t="shared" si="8"/>
        <v/>
      </c>
    </row>
    <row r="37" spans="1:16" x14ac:dyDescent="0.2">
      <c r="A37" s="49">
        <f>'2018'!A37</f>
        <v>0</v>
      </c>
      <c r="B37" s="41">
        <f>'2018'!B37</f>
        <v>0</v>
      </c>
      <c r="C37" s="42">
        <f>'2018'!C37</f>
        <v>0</v>
      </c>
      <c r="D37" s="41">
        <f>'2018'!D37</f>
        <v>0</v>
      </c>
      <c r="E37" s="41">
        <f>'2018'!O37</f>
        <v>0</v>
      </c>
      <c r="F37" s="41">
        <f>'2018'!F37</f>
        <v>0</v>
      </c>
      <c r="G37" s="42">
        <f>'2018'!G37</f>
        <v>0</v>
      </c>
      <c r="H37" s="20">
        <f t="shared" si="0"/>
        <v>0</v>
      </c>
      <c r="I37" s="20">
        <f t="shared" si="1"/>
        <v>0</v>
      </c>
      <c r="J37" s="21">
        <f t="shared" si="2"/>
        <v>0</v>
      </c>
      <c r="K37" s="22">
        <f t="shared" si="3"/>
        <v>0</v>
      </c>
      <c r="L37" s="23" t="str">
        <f t="shared" si="4"/>
        <v/>
      </c>
      <c r="M37" s="24">
        <f t="shared" si="5"/>
        <v>0</v>
      </c>
      <c r="N37" s="25" t="str">
        <f t="shared" si="6"/>
        <v/>
      </c>
      <c r="O37" s="23">
        <f t="shared" si="7"/>
        <v>0</v>
      </c>
      <c r="P37" s="21" t="str">
        <f t="shared" si="8"/>
        <v/>
      </c>
    </row>
    <row r="38" spans="1:16" x14ac:dyDescent="0.2">
      <c r="A38" s="49">
        <f>'2018'!A38</f>
        <v>0</v>
      </c>
      <c r="B38" s="41">
        <f>'2018'!B38</f>
        <v>0</v>
      </c>
      <c r="C38" s="42">
        <f>'2018'!C38</f>
        <v>0</v>
      </c>
      <c r="D38" s="41">
        <f>'2018'!D38</f>
        <v>0</v>
      </c>
      <c r="E38" s="41">
        <f>'2018'!O38</f>
        <v>0</v>
      </c>
      <c r="F38" s="41">
        <f>'2018'!F38</f>
        <v>0</v>
      </c>
      <c r="G38" s="42">
        <f>'2018'!G38</f>
        <v>0</v>
      </c>
      <c r="H38" s="20">
        <f t="shared" si="0"/>
        <v>0</v>
      </c>
      <c r="I38" s="20">
        <f t="shared" si="1"/>
        <v>0</v>
      </c>
      <c r="J38" s="21">
        <f t="shared" si="2"/>
        <v>0</v>
      </c>
      <c r="K38" s="22">
        <f t="shared" si="3"/>
        <v>0</v>
      </c>
      <c r="L38" s="23" t="str">
        <f t="shared" si="4"/>
        <v/>
      </c>
      <c r="M38" s="24">
        <f t="shared" si="5"/>
        <v>0</v>
      </c>
      <c r="N38" s="25" t="str">
        <f t="shared" si="6"/>
        <v/>
      </c>
      <c r="O38" s="23">
        <f t="shared" si="7"/>
        <v>0</v>
      </c>
      <c r="P38" s="21" t="str">
        <f t="shared" si="8"/>
        <v/>
      </c>
    </row>
    <row r="39" spans="1:16" x14ac:dyDescent="0.2">
      <c r="A39" s="49">
        <f>'2018'!A39</f>
        <v>0</v>
      </c>
      <c r="B39" s="41">
        <f>'2018'!B39</f>
        <v>0</v>
      </c>
      <c r="C39" s="42">
        <f>'2018'!C39</f>
        <v>0</v>
      </c>
      <c r="D39" s="41">
        <f>'2018'!D39</f>
        <v>0</v>
      </c>
      <c r="E39" s="41">
        <f>'2018'!O39</f>
        <v>0</v>
      </c>
      <c r="F39" s="41">
        <f>'2018'!F39</f>
        <v>0</v>
      </c>
      <c r="G39" s="42">
        <f>'2018'!G39</f>
        <v>0</v>
      </c>
      <c r="H39" s="20">
        <f t="shared" si="0"/>
        <v>0</v>
      </c>
      <c r="I39" s="20">
        <f t="shared" si="1"/>
        <v>0</v>
      </c>
      <c r="J39" s="21">
        <f t="shared" si="2"/>
        <v>0</v>
      </c>
      <c r="K39" s="22">
        <f t="shared" si="3"/>
        <v>0</v>
      </c>
      <c r="L39" s="23" t="str">
        <f t="shared" si="4"/>
        <v/>
      </c>
      <c r="M39" s="24">
        <f t="shared" si="5"/>
        <v>0</v>
      </c>
      <c r="N39" s="25" t="str">
        <f t="shared" si="6"/>
        <v/>
      </c>
      <c r="O39" s="23">
        <f t="shared" si="7"/>
        <v>0</v>
      </c>
      <c r="P39" s="21" t="str">
        <f t="shared" si="8"/>
        <v/>
      </c>
    </row>
    <row r="40" spans="1:16" x14ac:dyDescent="0.2">
      <c r="A40" s="49">
        <f>'2018'!A40</f>
        <v>0</v>
      </c>
      <c r="B40" s="41">
        <f>'2018'!B40</f>
        <v>0</v>
      </c>
      <c r="C40" s="42">
        <f>'2018'!C40</f>
        <v>0</v>
      </c>
      <c r="D40" s="41">
        <f>'2018'!D40</f>
        <v>0</v>
      </c>
      <c r="E40" s="41">
        <f>'2018'!O40</f>
        <v>0</v>
      </c>
      <c r="F40" s="41">
        <f>'2018'!F40</f>
        <v>0</v>
      </c>
      <c r="G40" s="42">
        <f>'2018'!G40</f>
        <v>0</v>
      </c>
      <c r="H40" s="20">
        <f t="shared" si="0"/>
        <v>0</v>
      </c>
      <c r="I40" s="20">
        <f t="shared" si="1"/>
        <v>0</v>
      </c>
      <c r="J40" s="21">
        <f t="shared" si="2"/>
        <v>0</v>
      </c>
      <c r="K40" s="22">
        <f t="shared" si="3"/>
        <v>0</v>
      </c>
      <c r="L40" s="23" t="str">
        <f t="shared" si="4"/>
        <v/>
      </c>
      <c r="M40" s="24">
        <f t="shared" si="5"/>
        <v>0</v>
      </c>
      <c r="N40" s="25" t="str">
        <f t="shared" si="6"/>
        <v/>
      </c>
      <c r="O40" s="23">
        <f t="shared" si="7"/>
        <v>0</v>
      </c>
      <c r="P40" s="21" t="str">
        <f t="shared" si="8"/>
        <v/>
      </c>
    </row>
    <row r="41" spans="1:16" x14ac:dyDescent="0.2">
      <c r="A41" s="49">
        <f>'2018'!A41</f>
        <v>0</v>
      </c>
      <c r="B41" s="41">
        <f>'2018'!B41</f>
        <v>0</v>
      </c>
      <c r="C41" s="42">
        <f>'2018'!C41</f>
        <v>0</v>
      </c>
      <c r="D41" s="41">
        <f>'2018'!D41</f>
        <v>0</v>
      </c>
      <c r="E41" s="41">
        <f>'2018'!O41</f>
        <v>0</v>
      </c>
      <c r="F41" s="41">
        <f>'2018'!F41</f>
        <v>0</v>
      </c>
      <c r="G41" s="42">
        <f>'2018'!G41</f>
        <v>0</v>
      </c>
      <c r="H41" s="20">
        <f t="shared" si="0"/>
        <v>0</v>
      </c>
      <c r="I41" s="20">
        <f t="shared" si="1"/>
        <v>0</v>
      </c>
      <c r="J41" s="21">
        <f t="shared" si="2"/>
        <v>0</v>
      </c>
      <c r="K41" s="22">
        <f t="shared" si="3"/>
        <v>0</v>
      </c>
      <c r="L41" s="23" t="str">
        <f t="shared" si="4"/>
        <v/>
      </c>
      <c r="M41" s="24">
        <f t="shared" si="5"/>
        <v>0</v>
      </c>
      <c r="N41" s="25" t="str">
        <f t="shared" si="6"/>
        <v/>
      </c>
      <c r="O41" s="23">
        <f t="shared" si="7"/>
        <v>0</v>
      </c>
      <c r="P41" s="21" t="str">
        <f t="shared" si="8"/>
        <v/>
      </c>
    </row>
    <row r="42" spans="1:16" x14ac:dyDescent="0.2">
      <c r="A42" s="49">
        <f>'2018'!A42</f>
        <v>0</v>
      </c>
      <c r="B42" s="41">
        <f>'2018'!B42</f>
        <v>0</v>
      </c>
      <c r="C42" s="42">
        <f>'2018'!C42</f>
        <v>0</v>
      </c>
      <c r="D42" s="41">
        <f>'2018'!D42</f>
        <v>0</v>
      </c>
      <c r="E42" s="41">
        <f>'2018'!O42</f>
        <v>0</v>
      </c>
      <c r="F42" s="41">
        <f>'2018'!F42</f>
        <v>0</v>
      </c>
      <c r="G42" s="42">
        <f>'2018'!G42</f>
        <v>0</v>
      </c>
      <c r="H42" s="20">
        <f t="shared" si="0"/>
        <v>0</v>
      </c>
      <c r="I42" s="20">
        <f t="shared" si="1"/>
        <v>0</v>
      </c>
      <c r="J42" s="21">
        <f t="shared" si="2"/>
        <v>0</v>
      </c>
      <c r="K42" s="22">
        <f t="shared" si="3"/>
        <v>0</v>
      </c>
      <c r="L42" s="23" t="str">
        <f t="shared" si="4"/>
        <v/>
      </c>
      <c r="M42" s="24">
        <f t="shared" si="5"/>
        <v>0</v>
      </c>
      <c r="N42" s="25" t="str">
        <f t="shared" si="6"/>
        <v/>
      </c>
      <c r="O42" s="23">
        <f t="shared" si="7"/>
        <v>0</v>
      </c>
      <c r="P42" s="21" t="str">
        <f t="shared" si="8"/>
        <v/>
      </c>
    </row>
    <row r="43" spans="1:16" x14ac:dyDescent="0.2">
      <c r="A43" s="49">
        <f>'2018'!A43</f>
        <v>0</v>
      </c>
      <c r="B43" s="41">
        <f>'2018'!B43</f>
        <v>0</v>
      </c>
      <c r="C43" s="42">
        <f>'2018'!C43</f>
        <v>0</v>
      </c>
      <c r="D43" s="41">
        <f>'2018'!D43</f>
        <v>0</v>
      </c>
      <c r="E43" s="41">
        <f>'2018'!O43</f>
        <v>0</v>
      </c>
      <c r="F43" s="41">
        <f>'2018'!F43</f>
        <v>0</v>
      </c>
      <c r="G43" s="42">
        <f>'2018'!G43</f>
        <v>0</v>
      </c>
      <c r="H43" s="20">
        <f t="shared" si="0"/>
        <v>0</v>
      </c>
      <c r="I43" s="20">
        <f t="shared" si="1"/>
        <v>0</v>
      </c>
      <c r="J43" s="21">
        <f t="shared" si="2"/>
        <v>0</v>
      </c>
      <c r="K43" s="22">
        <f t="shared" si="3"/>
        <v>0</v>
      </c>
      <c r="L43" s="23" t="str">
        <f t="shared" si="4"/>
        <v/>
      </c>
      <c r="M43" s="24">
        <f t="shared" si="5"/>
        <v>0</v>
      </c>
      <c r="N43" s="25" t="str">
        <f t="shared" si="6"/>
        <v/>
      </c>
      <c r="O43" s="23">
        <f t="shared" si="7"/>
        <v>0</v>
      </c>
      <c r="P43" s="21" t="str">
        <f t="shared" si="8"/>
        <v/>
      </c>
    </row>
    <row r="44" spans="1:16" x14ac:dyDescent="0.2">
      <c r="A44" s="49">
        <f>'2018'!A44</f>
        <v>0</v>
      </c>
      <c r="B44" s="41">
        <f>'2018'!B44</f>
        <v>0</v>
      </c>
      <c r="C44" s="42">
        <f>'2018'!C44</f>
        <v>0</v>
      </c>
      <c r="D44" s="41">
        <f>'2018'!D44</f>
        <v>0</v>
      </c>
      <c r="E44" s="41">
        <f>'2018'!O44</f>
        <v>0</v>
      </c>
      <c r="F44" s="41">
        <f>'2018'!F44</f>
        <v>0</v>
      </c>
      <c r="G44" s="42">
        <f>'2018'!G44</f>
        <v>0</v>
      </c>
      <c r="H44" s="20">
        <f t="shared" si="0"/>
        <v>0</v>
      </c>
      <c r="I44" s="20">
        <f t="shared" si="1"/>
        <v>0</v>
      </c>
      <c r="J44" s="21">
        <f t="shared" si="2"/>
        <v>0</v>
      </c>
      <c r="K44" s="22">
        <f t="shared" si="3"/>
        <v>0</v>
      </c>
      <c r="L44" s="23" t="str">
        <f t="shared" si="4"/>
        <v/>
      </c>
      <c r="M44" s="24">
        <f t="shared" si="5"/>
        <v>0</v>
      </c>
      <c r="N44" s="25" t="str">
        <f t="shared" si="6"/>
        <v/>
      </c>
      <c r="O44" s="23">
        <f t="shared" si="7"/>
        <v>0</v>
      </c>
      <c r="P44" s="21" t="str">
        <f t="shared" si="8"/>
        <v/>
      </c>
    </row>
    <row r="45" spans="1:16" x14ac:dyDescent="0.2">
      <c r="A45" s="49">
        <f>'2018'!A45</f>
        <v>0</v>
      </c>
      <c r="B45" s="41">
        <f>'2018'!B45</f>
        <v>0</v>
      </c>
      <c r="C45" s="42">
        <f>'2018'!C45</f>
        <v>0</v>
      </c>
      <c r="D45" s="41">
        <f>'2018'!D45</f>
        <v>0</v>
      </c>
      <c r="E45" s="41">
        <f>'2018'!O45</f>
        <v>0</v>
      </c>
      <c r="F45" s="41">
        <f>'2018'!F45</f>
        <v>0</v>
      </c>
      <c r="G45" s="42">
        <f>'2018'!G45</f>
        <v>0</v>
      </c>
      <c r="H45" s="20">
        <f t="shared" si="0"/>
        <v>0</v>
      </c>
      <c r="I45" s="20">
        <f t="shared" si="1"/>
        <v>0</v>
      </c>
      <c r="J45" s="21">
        <f t="shared" si="2"/>
        <v>0</v>
      </c>
      <c r="K45" s="22">
        <f t="shared" si="3"/>
        <v>0</v>
      </c>
      <c r="L45" s="23" t="str">
        <f t="shared" si="4"/>
        <v/>
      </c>
      <c r="M45" s="24">
        <f t="shared" si="5"/>
        <v>0</v>
      </c>
      <c r="N45" s="25" t="str">
        <f t="shared" si="6"/>
        <v/>
      </c>
      <c r="O45" s="23">
        <f t="shared" si="7"/>
        <v>0</v>
      </c>
      <c r="P45" s="21" t="str">
        <f t="shared" si="8"/>
        <v/>
      </c>
    </row>
    <row r="46" spans="1:16" x14ac:dyDescent="0.2">
      <c r="A46" s="49">
        <f>'2018'!A46</f>
        <v>0</v>
      </c>
      <c r="B46" s="41">
        <f>'2018'!B46</f>
        <v>0</v>
      </c>
      <c r="C46" s="42">
        <f>'2018'!C46</f>
        <v>0</v>
      </c>
      <c r="D46" s="41">
        <f>'2018'!D46</f>
        <v>0</v>
      </c>
      <c r="E46" s="41">
        <f>'2018'!O46</f>
        <v>0</v>
      </c>
      <c r="F46" s="41">
        <f>'2018'!F46</f>
        <v>0</v>
      </c>
      <c r="G46" s="42">
        <f>'2018'!G46</f>
        <v>0</v>
      </c>
      <c r="H46" s="20">
        <f t="shared" si="0"/>
        <v>0</v>
      </c>
      <c r="I46" s="20">
        <f t="shared" si="1"/>
        <v>0</v>
      </c>
      <c r="J46" s="21">
        <f t="shared" si="2"/>
        <v>0</v>
      </c>
      <c r="K46" s="22">
        <f t="shared" si="3"/>
        <v>0</v>
      </c>
      <c r="L46" s="23" t="str">
        <f t="shared" si="4"/>
        <v/>
      </c>
      <c r="M46" s="24">
        <f t="shared" si="5"/>
        <v>0</v>
      </c>
      <c r="N46" s="25" t="str">
        <f t="shared" si="6"/>
        <v/>
      </c>
      <c r="O46" s="23">
        <f t="shared" si="7"/>
        <v>0</v>
      </c>
      <c r="P46" s="21" t="str">
        <f t="shared" si="8"/>
        <v/>
      </c>
    </row>
    <row r="47" spans="1:16" x14ac:dyDescent="0.2">
      <c r="A47" s="49">
        <f>'2018'!A47</f>
        <v>0</v>
      </c>
      <c r="B47" s="41">
        <f>'2018'!B47</f>
        <v>0</v>
      </c>
      <c r="C47" s="42">
        <f>'2018'!C47</f>
        <v>0</v>
      </c>
      <c r="D47" s="41">
        <f>'2018'!D47</f>
        <v>0</v>
      </c>
      <c r="E47" s="41">
        <f>'2018'!O47</f>
        <v>0</v>
      </c>
      <c r="F47" s="41">
        <f>'2018'!F47</f>
        <v>0</v>
      </c>
      <c r="G47" s="42">
        <f>'2018'!G47</f>
        <v>0</v>
      </c>
      <c r="H47" s="20">
        <f t="shared" si="0"/>
        <v>0</v>
      </c>
      <c r="I47" s="20">
        <f t="shared" si="1"/>
        <v>0</v>
      </c>
      <c r="J47" s="21">
        <f t="shared" si="2"/>
        <v>0</v>
      </c>
      <c r="K47" s="22">
        <f t="shared" si="3"/>
        <v>0</v>
      </c>
      <c r="L47" s="23" t="str">
        <f t="shared" si="4"/>
        <v/>
      </c>
      <c r="M47" s="24">
        <f t="shared" si="5"/>
        <v>0</v>
      </c>
      <c r="N47" s="25" t="str">
        <f t="shared" si="6"/>
        <v/>
      </c>
      <c r="O47" s="23">
        <f t="shared" si="7"/>
        <v>0</v>
      </c>
      <c r="P47" s="21" t="str">
        <f t="shared" si="8"/>
        <v/>
      </c>
    </row>
    <row r="48" spans="1:16" x14ac:dyDescent="0.2">
      <c r="A48" s="49">
        <f>'2018'!A48</f>
        <v>0</v>
      </c>
      <c r="B48" s="41">
        <f>'2018'!B48</f>
        <v>0</v>
      </c>
      <c r="C48" s="42">
        <f>'2018'!C48</f>
        <v>0</v>
      </c>
      <c r="D48" s="41">
        <f>'2018'!D48</f>
        <v>0</v>
      </c>
      <c r="E48" s="41">
        <f>'2018'!O48</f>
        <v>0</v>
      </c>
      <c r="F48" s="41">
        <f>'2018'!F48</f>
        <v>0</v>
      </c>
      <c r="G48" s="42">
        <f>'2018'!G48</f>
        <v>0</v>
      </c>
      <c r="H48" s="20">
        <f t="shared" si="0"/>
        <v>0</v>
      </c>
      <c r="I48" s="20">
        <f t="shared" si="1"/>
        <v>0</v>
      </c>
      <c r="J48" s="21">
        <f t="shared" si="2"/>
        <v>0</v>
      </c>
      <c r="K48" s="22">
        <f t="shared" si="3"/>
        <v>0</v>
      </c>
      <c r="L48" s="23" t="str">
        <f t="shared" si="4"/>
        <v/>
      </c>
      <c r="M48" s="24">
        <f t="shared" si="5"/>
        <v>0</v>
      </c>
      <c r="N48" s="25" t="str">
        <f t="shared" si="6"/>
        <v/>
      </c>
      <c r="O48" s="23">
        <f t="shared" si="7"/>
        <v>0</v>
      </c>
      <c r="P48" s="21" t="str">
        <f t="shared" si="8"/>
        <v/>
      </c>
    </row>
    <row r="49" spans="1:16" x14ac:dyDescent="0.2">
      <c r="A49" s="49">
        <f>'2018'!A49</f>
        <v>0</v>
      </c>
      <c r="B49" s="41">
        <f>'2018'!B49</f>
        <v>0</v>
      </c>
      <c r="C49" s="42">
        <f>'2018'!C49</f>
        <v>0</v>
      </c>
      <c r="D49" s="41">
        <f>'2018'!D49</f>
        <v>0</v>
      </c>
      <c r="E49" s="41">
        <f>'2018'!O49</f>
        <v>0</v>
      </c>
      <c r="F49" s="41">
        <f>'2018'!F49</f>
        <v>0</v>
      </c>
      <c r="G49" s="42">
        <f>'2018'!G49</f>
        <v>0</v>
      </c>
      <c r="H49" s="20">
        <f t="shared" si="0"/>
        <v>0</v>
      </c>
      <c r="I49" s="20">
        <f t="shared" si="1"/>
        <v>0</v>
      </c>
      <c r="J49" s="21">
        <f t="shared" si="2"/>
        <v>0</v>
      </c>
      <c r="K49" s="22">
        <f t="shared" si="3"/>
        <v>0</v>
      </c>
      <c r="L49" s="23" t="str">
        <f t="shared" si="4"/>
        <v/>
      </c>
      <c r="M49" s="24">
        <f t="shared" si="5"/>
        <v>0</v>
      </c>
      <c r="N49" s="25" t="str">
        <f t="shared" si="6"/>
        <v/>
      </c>
      <c r="O49" s="23">
        <f t="shared" si="7"/>
        <v>0</v>
      </c>
      <c r="P49" s="21" t="str">
        <f t="shared" si="8"/>
        <v/>
      </c>
    </row>
    <row r="50" spans="1:16" x14ac:dyDescent="0.2">
      <c r="A50" s="49">
        <f>'2018'!A50</f>
        <v>0</v>
      </c>
      <c r="B50" s="41">
        <f>'2018'!B50</f>
        <v>0</v>
      </c>
      <c r="C50" s="42">
        <f>'2018'!C50</f>
        <v>0</v>
      </c>
      <c r="D50" s="41">
        <f>'2018'!D50</f>
        <v>0</v>
      </c>
      <c r="E50" s="41">
        <f>'2018'!O50</f>
        <v>0</v>
      </c>
      <c r="F50" s="41">
        <f>'2018'!F50</f>
        <v>0</v>
      </c>
      <c r="G50" s="42">
        <f>'2018'!G50</f>
        <v>0</v>
      </c>
      <c r="H50" s="20">
        <f t="shared" si="0"/>
        <v>0</v>
      </c>
      <c r="I50" s="20">
        <f t="shared" si="1"/>
        <v>0</v>
      </c>
      <c r="J50" s="21">
        <f t="shared" si="2"/>
        <v>0</v>
      </c>
      <c r="K50" s="22">
        <f t="shared" si="3"/>
        <v>0</v>
      </c>
      <c r="L50" s="23" t="str">
        <f t="shared" si="4"/>
        <v/>
      </c>
      <c r="M50" s="24">
        <f t="shared" si="5"/>
        <v>0</v>
      </c>
      <c r="N50" s="25" t="str">
        <f t="shared" si="6"/>
        <v/>
      </c>
      <c r="O50" s="23">
        <f t="shared" si="7"/>
        <v>0</v>
      </c>
      <c r="P50" s="21" t="str">
        <f t="shared" si="8"/>
        <v/>
      </c>
    </row>
    <row r="51" spans="1:16" x14ac:dyDescent="0.2">
      <c r="A51" s="49">
        <f>'2018'!A51</f>
        <v>0</v>
      </c>
      <c r="B51" s="41">
        <f>'2018'!B51</f>
        <v>0</v>
      </c>
      <c r="C51" s="42">
        <f>'2018'!C51</f>
        <v>0</v>
      </c>
      <c r="D51" s="41">
        <f>'2018'!D51</f>
        <v>0</v>
      </c>
      <c r="E51" s="41">
        <f>'2018'!O51</f>
        <v>0</v>
      </c>
      <c r="F51" s="41">
        <f>'2018'!F51</f>
        <v>0</v>
      </c>
      <c r="G51" s="42">
        <f>'2018'!G51</f>
        <v>0</v>
      </c>
      <c r="H51" s="20">
        <f t="shared" si="0"/>
        <v>0</v>
      </c>
      <c r="I51" s="20">
        <f t="shared" si="1"/>
        <v>0</v>
      </c>
      <c r="J51" s="21">
        <f t="shared" si="2"/>
        <v>0</v>
      </c>
      <c r="K51" s="22">
        <f t="shared" si="3"/>
        <v>0</v>
      </c>
      <c r="L51" s="23" t="str">
        <f t="shared" si="4"/>
        <v/>
      </c>
      <c r="M51" s="24">
        <f t="shared" si="5"/>
        <v>0</v>
      </c>
      <c r="N51" s="25" t="str">
        <f t="shared" si="6"/>
        <v/>
      </c>
      <c r="O51" s="23">
        <f t="shared" si="7"/>
        <v>0</v>
      </c>
      <c r="P51" s="21" t="str">
        <f t="shared" si="8"/>
        <v/>
      </c>
    </row>
    <row r="52" spans="1:16" x14ac:dyDescent="0.2">
      <c r="A52" s="49">
        <f>'2018'!A52</f>
        <v>0</v>
      </c>
      <c r="B52" s="41">
        <f>'2018'!B52</f>
        <v>0</v>
      </c>
      <c r="C52" s="42">
        <f>'2018'!C52</f>
        <v>0</v>
      </c>
      <c r="D52" s="41">
        <f>'2018'!D52</f>
        <v>0</v>
      </c>
      <c r="E52" s="41">
        <f>'2018'!O52</f>
        <v>0</v>
      </c>
      <c r="F52" s="41">
        <f>'2018'!F52</f>
        <v>0</v>
      </c>
      <c r="G52" s="42">
        <f>'2018'!G52</f>
        <v>0</v>
      </c>
      <c r="H52" s="20">
        <f t="shared" si="0"/>
        <v>0</v>
      </c>
      <c r="I52" s="20">
        <f t="shared" si="1"/>
        <v>0</v>
      </c>
      <c r="J52" s="21">
        <f t="shared" si="2"/>
        <v>0</v>
      </c>
      <c r="K52" s="22">
        <f t="shared" si="3"/>
        <v>0</v>
      </c>
      <c r="L52" s="23" t="str">
        <f t="shared" si="4"/>
        <v/>
      </c>
      <c r="M52" s="24">
        <f t="shared" si="5"/>
        <v>0</v>
      </c>
      <c r="N52" s="25" t="str">
        <f t="shared" si="6"/>
        <v/>
      </c>
      <c r="O52" s="23">
        <f t="shared" si="7"/>
        <v>0</v>
      </c>
      <c r="P52" s="21" t="str">
        <f t="shared" si="8"/>
        <v/>
      </c>
    </row>
    <row r="53" spans="1:16" x14ac:dyDescent="0.2">
      <c r="A53" s="49">
        <f>'2018'!A53</f>
        <v>0</v>
      </c>
      <c r="B53" s="41">
        <f>'2018'!B53</f>
        <v>0</v>
      </c>
      <c r="C53" s="42">
        <f>'2018'!C53</f>
        <v>0</v>
      </c>
      <c r="D53" s="41">
        <f>'2018'!D53</f>
        <v>0</v>
      </c>
      <c r="E53" s="41">
        <f>'2018'!O53</f>
        <v>0</v>
      </c>
      <c r="F53" s="41">
        <f>'2018'!F53</f>
        <v>0</v>
      </c>
      <c r="G53" s="42">
        <f>'2018'!G53</f>
        <v>0</v>
      </c>
      <c r="H53" s="20">
        <f t="shared" si="0"/>
        <v>0</v>
      </c>
      <c r="I53" s="20">
        <f t="shared" si="1"/>
        <v>0</v>
      </c>
      <c r="J53" s="21">
        <f t="shared" si="2"/>
        <v>0</v>
      </c>
      <c r="K53" s="22">
        <f t="shared" si="3"/>
        <v>0</v>
      </c>
      <c r="L53" s="23" t="str">
        <f t="shared" si="4"/>
        <v/>
      </c>
      <c r="M53" s="24">
        <f t="shared" si="5"/>
        <v>0</v>
      </c>
      <c r="N53" s="25" t="str">
        <f t="shared" si="6"/>
        <v/>
      </c>
      <c r="O53" s="23">
        <f t="shared" si="7"/>
        <v>0</v>
      </c>
      <c r="P53" s="21" t="str">
        <f t="shared" si="8"/>
        <v/>
      </c>
    </row>
    <row r="54" spans="1:16" x14ac:dyDescent="0.2">
      <c r="A54" s="49">
        <f>'2018'!A54</f>
        <v>0</v>
      </c>
      <c r="B54" s="41">
        <f>'2018'!B54</f>
        <v>0</v>
      </c>
      <c r="C54" s="42">
        <f>'2018'!C54</f>
        <v>0</v>
      </c>
      <c r="D54" s="41">
        <f>'2018'!D54</f>
        <v>0</v>
      </c>
      <c r="E54" s="41">
        <f>'2018'!O54</f>
        <v>0</v>
      </c>
      <c r="F54" s="41">
        <f>'2018'!F54</f>
        <v>0</v>
      </c>
      <c r="G54" s="42">
        <f>'2018'!G54</f>
        <v>0</v>
      </c>
      <c r="H54" s="20">
        <f t="shared" si="0"/>
        <v>0</v>
      </c>
      <c r="I54" s="20">
        <f t="shared" si="1"/>
        <v>0</v>
      </c>
      <c r="J54" s="21">
        <f t="shared" si="2"/>
        <v>0</v>
      </c>
      <c r="K54" s="22">
        <f t="shared" si="3"/>
        <v>0</v>
      </c>
      <c r="L54" s="23" t="str">
        <f t="shared" si="4"/>
        <v/>
      </c>
      <c r="M54" s="24">
        <f t="shared" si="5"/>
        <v>0</v>
      </c>
      <c r="N54" s="25" t="str">
        <f t="shared" si="6"/>
        <v/>
      </c>
      <c r="O54" s="23">
        <f t="shared" si="7"/>
        <v>0</v>
      </c>
      <c r="P54" s="21" t="str">
        <f t="shared" si="8"/>
        <v/>
      </c>
    </row>
    <row r="55" spans="1:16" x14ac:dyDescent="0.2">
      <c r="A55" s="49">
        <f>'2018'!A55</f>
        <v>0</v>
      </c>
      <c r="B55" s="41">
        <f>'2018'!B55</f>
        <v>0</v>
      </c>
      <c r="C55" s="42">
        <f>'2018'!C55</f>
        <v>0</v>
      </c>
      <c r="D55" s="41">
        <f>'2018'!D55</f>
        <v>0</v>
      </c>
      <c r="E55" s="41">
        <f>'2018'!O55</f>
        <v>0</v>
      </c>
      <c r="F55" s="41">
        <f>'2018'!F55</f>
        <v>0</v>
      </c>
      <c r="G55" s="42">
        <f>'2018'!G55</f>
        <v>0</v>
      </c>
      <c r="H55" s="20">
        <f t="shared" si="0"/>
        <v>0</v>
      </c>
      <c r="I55" s="20">
        <f t="shared" si="1"/>
        <v>0</v>
      </c>
      <c r="J55" s="21">
        <f t="shared" si="2"/>
        <v>0</v>
      </c>
      <c r="K55" s="22">
        <f t="shared" si="3"/>
        <v>0</v>
      </c>
      <c r="L55" s="23" t="str">
        <f t="shared" si="4"/>
        <v/>
      </c>
      <c r="M55" s="24">
        <f t="shared" si="5"/>
        <v>0</v>
      </c>
      <c r="N55" s="25" t="str">
        <f t="shared" si="6"/>
        <v/>
      </c>
      <c r="O55" s="23">
        <f t="shared" si="7"/>
        <v>0</v>
      </c>
      <c r="P55" s="21" t="str">
        <f t="shared" si="8"/>
        <v/>
      </c>
    </row>
    <row r="56" spans="1:16" x14ac:dyDescent="0.2">
      <c r="A56" s="49">
        <f>'2018'!A56</f>
        <v>0</v>
      </c>
      <c r="B56" s="41">
        <f>'2018'!B56</f>
        <v>0</v>
      </c>
      <c r="C56" s="42">
        <f>'2018'!C56</f>
        <v>0</v>
      </c>
      <c r="D56" s="41">
        <f>'2018'!D56</f>
        <v>0</v>
      </c>
      <c r="E56" s="41">
        <f>'2018'!O56</f>
        <v>0</v>
      </c>
      <c r="F56" s="41">
        <f>'2018'!F56</f>
        <v>0</v>
      </c>
      <c r="G56" s="42">
        <f>'2018'!G56</f>
        <v>0</v>
      </c>
      <c r="H56" s="20">
        <f t="shared" si="0"/>
        <v>0</v>
      </c>
      <c r="I56" s="20">
        <f t="shared" si="1"/>
        <v>0</v>
      </c>
      <c r="J56" s="21">
        <f t="shared" si="2"/>
        <v>0</v>
      </c>
      <c r="K56" s="22">
        <f t="shared" si="3"/>
        <v>0</v>
      </c>
      <c r="L56" s="23" t="str">
        <f t="shared" si="4"/>
        <v/>
      </c>
      <c r="M56" s="24">
        <f t="shared" si="5"/>
        <v>0</v>
      </c>
      <c r="N56" s="25" t="str">
        <f t="shared" si="6"/>
        <v/>
      </c>
      <c r="O56" s="23">
        <f t="shared" si="7"/>
        <v>0</v>
      </c>
      <c r="P56" s="21" t="str">
        <f t="shared" si="8"/>
        <v/>
      </c>
    </row>
    <row r="57" spans="1:16" x14ac:dyDescent="0.2">
      <c r="A57" s="49">
        <f>'2018'!A57</f>
        <v>0</v>
      </c>
      <c r="B57" s="41">
        <f>'2018'!B57</f>
        <v>0</v>
      </c>
      <c r="C57" s="42">
        <f>'2018'!C57</f>
        <v>0</v>
      </c>
      <c r="D57" s="41">
        <f>'2018'!D57</f>
        <v>0</v>
      </c>
      <c r="E57" s="41">
        <f>'2018'!O57</f>
        <v>0</v>
      </c>
      <c r="F57" s="41">
        <f>'2018'!F57</f>
        <v>0</v>
      </c>
      <c r="G57" s="42">
        <f>'2018'!G57</f>
        <v>0</v>
      </c>
      <c r="H57" s="20">
        <f t="shared" si="0"/>
        <v>0</v>
      </c>
      <c r="I57" s="20">
        <f t="shared" si="1"/>
        <v>0</v>
      </c>
      <c r="J57" s="21">
        <f t="shared" si="2"/>
        <v>0</v>
      </c>
      <c r="K57" s="22">
        <f t="shared" si="3"/>
        <v>0</v>
      </c>
      <c r="L57" s="23" t="str">
        <f t="shared" si="4"/>
        <v/>
      </c>
      <c r="M57" s="24">
        <f t="shared" si="5"/>
        <v>0</v>
      </c>
      <c r="N57" s="25" t="str">
        <f t="shared" si="6"/>
        <v/>
      </c>
      <c r="O57" s="23">
        <f t="shared" si="7"/>
        <v>0</v>
      </c>
      <c r="P57" s="21" t="str">
        <f t="shared" si="8"/>
        <v/>
      </c>
    </row>
    <row r="58" spans="1:16" ht="15" thickBot="1" x14ac:dyDescent="0.25">
      <c r="A58" s="49">
        <f>'2018'!A58</f>
        <v>0</v>
      </c>
      <c r="B58" s="41">
        <f>'2018'!B58</f>
        <v>0</v>
      </c>
      <c r="C58" s="42">
        <f>'2018'!C58</f>
        <v>0</v>
      </c>
      <c r="D58" s="41">
        <f>'2018'!D58</f>
        <v>0</v>
      </c>
      <c r="E58" s="41">
        <f>'2018'!O58</f>
        <v>0</v>
      </c>
      <c r="F58" s="41">
        <f>'2018'!F58</f>
        <v>0</v>
      </c>
      <c r="G58" s="42">
        <f>'2018'!G58</f>
        <v>0</v>
      </c>
      <c r="H58" s="20">
        <f t="shared" si="0"/>
        <v>0</v>
      </c>
      <c r="I58" s="20">
        <f t="shared" si="1"/>
        <v>0</v>
      </c>
      <c r="J58" s="21">
        <f t="shared" si="2"/>
        <v>0</v>
      </c>
      <c r="K58" s="22">
        <f t="shared" si="3"/>
        <v>0</v>
      </c>
      <c r="L58" s="23" t="str">
        <f t="shared" si="4"/>
        <v/>
      </c>
      <c r="M58" s="24">
        <f t="shared" si="5"/>
        <v>0</v>
      </c>
      <c r="N58" s="25" t="str">
        <f t="shared" si="6"/>
        <v/>
      </c>
      <c r="O58" s="23">
        <f t="shared" si="7"/>
        <v>0</v>
      </c>
      <c r="P58" s="21" t="str">
        <f t="shared" si="8"/>
        <v/>
      </c>
    </row>
    <row r="59" spans="1:16" ht="27" thickBot="1" x14ac:dyDescent="0.45">
      <c r="A59" s="47" t="str">
        <f>"Total "&amp;G1</f>
        <v>Total 2019</v>
      </c>
      <c r="B59" s="26"/>
      <c r="C59" s="27"/>
      <c r="D59" s="28"/>
      <c r="E59" s="28"/>
      <c r="F59" s="28"/>
      <c r="G59" s="26"/>
      <c r="H59" s="29" t="str">
        <f>IF(G59="","",G59+1)</f>
        <v/>
      </c>
      <c r="I59" s="29" t="str">
        <f>IF(P59="","",G59+P59)</f>
        <v/>
      </c>
      <c r="J59" s="26" t="str">
        <f>IF(G59="","",$G$1-G59)</f>
        <v/>
      </c>
      <c r="K59" s="30" t="str">
        <f>IF(D59="","",D59/P59)</f>
        <v/>
      </c>
      <c r="L59" s="31">
        <f>SUM(L3:L58)</f>
        <v>0</v>
      </c>
      <c r="M59" s="32" t="str">
        <f>IF(J59=0,0,(IF(G59="","",(IF(J59=0,0,K59*J59)))))</f>
        <v/>
      </c>
      <c r="N59" s="33">
        <f>SUM(N3:N57)</f>
        <v>0</v>
      </c>
      <c r="O59" s="31">
        <f>SUM(O3:O57)</f>
        <v>0</v>
      </c>
      <c r="P59" s="34"/>
    </row>
  </sheetData>
  <conditionalFormatting sqref="A3:B58 D3:F58">
    <cfRule type="cellIs" dxfId="83" priority="12" operator="equal">
      <formula>0</formula>
    </cfRule>
  </conditionalFormatting>
  <conditionalFormatting sqref="C3:C58">
    <cfRule type="cellIs" dxfId="82" priority="5" operator="equal">
      <formula>0</formula>
    </cfRule>
  </conditionalFormatting>
  <conditionalFormatting sqref="G3:G58">
    <cfRule type="cellIs" dxfId="81" priority="4" operator="equal">
      <formula>0</formula>
    </cfRule>
  </conditionalFormatting>
  <conditionalFormatting sqref="J3:J58">
    <cfRule type="cellIs" dxfId="80" priority="3" operator="equal">
      <formula>"abgelaufen"</formula>
    </cfRule>
  </conditionalFormatting>
  <conditionalFormatting sqref="P3:P58">
    <cfRule type="cellIs" dxfId="79" priority="2" operator="equal">
      <formula>"abgelaufen"</formula>
    </cfRule>
  </conditionalFormatting>
  <conditionalFormatting sqref="P3:P58">
    <cfRule type="cellIs" dxfId="78" priority="1" operator="equal">
      <formula>0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workbookViewId="0">
      <selection sqref="A1:A1048576"/>
    </sheetView>
  </sheetViews>
  <sheetFormatPr baseColWidth="10" defaultRowHeight="14.25" x14ac:dyDescent="0.2"/>
  <cols>
    <col min="1" max="1" width="12" style="48" bestFit="1" customWidth="1"/>
    <col min="2" max="2" width="26.625" style="11" customWidth="1"/>
    <col min="3" max="3" width="9.375" style="35" bestFit="1" customWidth="1"/>
    <col min="4" max="4" width="12.375" style="36" customWidth="1"/>
    <col min="5" max="5" width="14.75" style="36" bestFit="1" customWidth="1"/>
    <col min="6" max="6" width="19.625" style="36" bestFit="1" customWidth="1"/>
    <col min="7" max="8" width="13.125" style="11" bestFit="1" customWidth="1"/>
    <col min="9" max="9" width="13.125" style="11" customWidth="1"/>
    <col min="10" max="10" width="11.875" style="11" bestFit="1" customWidth="1"/>
    <col min="11" max="11" width="2.5" style="37" hidden="1" customWidth="1"/>
    <col min="12" max="12" width="13.125" style="35" bestFit="1" customWidth="1"/>
    <col min="13" max="13" width="15.375" style="38" bestFit="1" customWidth="1"/>
    <col min="14" max="14" width="0.25" style="39" hidden="1" customWidth="1"/>
    <col min="15" max="15" width="15.5" style="35" bestFit="1" customWidth="1"/>
    <col min="16" max="16" width="11.875" style="11" bestFit="1" customWidth="1"/>
    <col min="17" max="16384" width="11" style="11"/>
  </cols>
  <sheetData>
    <row r="1" spans="1:16" ht="27" thickBot="1" x14ac:dyDescent="0.45">
      <c r="A1" s="43" t="s">
        <v>2</v>
      </c>
      <c r="B1" s="2"/>
      <c r="C1" s="3"/>
      <c r="D1" s="4"/>
      <c r="E1" s="4"/>
      <c r="F1" s="4"/>
      <c r="G1" s="5">
        <f>'2017'!G1+3</f>
        <v>2020</v>
      </c>
      <c r="H1" s="6"/>
      <c r="I1" s="6"/>
      <c r="J1" s="6"/>
      <c r="K1" s="7"/>
      <c r="L1" s="3"/>
      <c r="M1" s="8"/>
      <c r="N1" s="9"/>
      <c r="O1" s="10"/>
      <c r="P1" s="6"/>
    </row>
    <row r="2" spans="1:16" s="19" customFormat="1" ht="49.5" customHeight="1" x14ac:dyDescent="0.25">
      <c r="A2" s="44" t="s">
        <v>0</v>
      </c>
      <c r="B2" s="12" t="s">
        <v>1</v>
      </c>
      <c r="C2" s="13" t="s">
        <v>6</v>
      </c>
      <c r="D2" s="13" t="s">
        <v>4</v>
      </c>
      <c r="E2" s="13" t="str">
        <f>"Bestandeswert 
Anfang "&amp;G1</f>
        <v>Bestandeswert 
Anfang 2020</v>
      </c>
      <c r="F2" s="13" t="s">
        <v>8</v>
      </c>
      <c r="G2" s="14" t="s">
        <v>9</v>
      </c>
      <c r="H2" s="14" t="s">
        <v>3</v>
      </c>
      <c r="I2" s="14" t="s">
        <v>5</v>
      </c>
      <c r="J2" s="14" t="str">
        <f>"konsumierte
ND Ende "&amp;G1</f>
        <v>konsumierte
ND Ende 2020</v>
      </c>
      <c r="K2" s="15" t="s">
        <v>7</v>
      </c>
      <c r="L2" s="16" t="str">
        <f>"Abschreibung
im Jahr "&amp;G1</f>
        <v>Abschreibung
im Jahr 2020</v>
      </c>
      <c r="M2" s="14" t="str">
        <f>"kumulierte
Abschreibungen
Ende "&amp;G1</f>
        <v>kumulierte
Abschreibungen
Ende 2020</v>
      </c>
      <c r="N2" s="17" t="str">
        <f>"Buchwert
Anfang " &amp;G1</f>
        <v>Buchwert
Anfang 2020</v>
      </c>
      <c r="O2" s="16" t="str">
        <f>"Buchwert 
ohne Neuinvest.
Ende "&amp;G1</f>
        <v>Buchwert 
ohne Neuinvest.
Ende 2020</v>
      </c>
      <c r="P2" s="18" t="str">
        <f>"Rest-ND
Ende "&amp;G1</f>
        <v>Rest-ND
Ende 2020</v>
      </c>
    </row>
    <row r="3" spans="1:16" x14ac:dyDescent="0.2">
      <c r="A3" s="49">
        <f>'2019'!A3</f>
        <v>0</v>
      </c>
      <c r="B3" s="41">
        <f>'2019'!B3</f>
        <v>0</v>
      </c>
      <c r="C3" s="42">
        <f>'2019'!C3</f>
        <v>0</v>
      </c>
      <c r="D3" s="41">
        <f>'2019'!D3</f>
        <v>0</v>
      </c>
      <c r="E3" s="41">
        <f>'2019'!O3</f>
        <v>0</v>
      </c>
      <c r="F3" s="41">
        <f>'2019'!F3</f>
        <v>0</v>
      </c>
      <c r="G3" s="42">
        <f>'2019'!G3</f>
        <v>0</v>
      </c>
      <c r="H3" s="20">
        <f>IF(F3="ewig","keine Abschr.",IF(C3&gt;0,C3+1,0))</f>
        <v>0</v>
      </c>
      <c r="I3" s="20">
        <f>IF(F3="ewig","keine Abschr.",IF(C3&gt;0,C3+F3,0))</f>
        <v>0</v>
      </c>
      <c r="J3" s="21">
        <f>IF(H3="keine Abschr.","keine Abschr.",IF(C3&gt;0,IF(C3+F3&lt;$G$1,"abgelaufen",(C3-$G$1)*-1),0))</f>
        <v>0</v>
      </c>
      <c r="K3" s="22">
        <f>IF(E3&gt;0,IF(J3="abgelaufen",E3,E3/(P3+1)),0)</f>
        <v>0</v>
      </c>
      <c r="L3" s="23" t="str">
        <f>IF(H3="keine Abschr.","keine Abschr.",IF(J3="abgelaufen",K3,IF(I3&gt;=$G$1,K3,"")))</f>
        <v/>
      </c>
      <c r="M3" s="24">
        <f>IF(H3="keine Abschr.","keine Abschr.",IF(C3=0,0,IF(E3&gt;0,D3-E3+L3,IF(J3="abgelaufen",D3,IF(E3=0,0)))))</f>
        <v>0</v>
      </c>
      <c r="N3" s="25" t="str">
        <f>IF(E3&gt;0,E3,"")</f>
        <v/>
      </c>
      <c r="O3" s="23">
        <f>IF(H3="keine Abschr.",E3,IF(E3&gt;0,E3-L3,0))</f>
        <v>0</v>
      </c>
      <c r="P3" s="21" t="str">
        <f>IF(H3="keine Abschr.","keine Abschr.",IF(J3="abgelaufen",0,IF(E3&gt;0,F3-J3,"")))</f>
        <v/>
      </c>
    </row>
    <row r="4" spans="1:16" x14ac:dyDescent="0.2">
      <c r="A4" s="49">
        <f>'2019'!A4</f>
        <v>0</v>
      </c>
      <c r="B4" s="41">
        <f>'2019'!B4</f>
        <v>0</v>
      </c>
      <c r="C4" s="42">
        <f>'2019'!C4</f>
        <v>0</v>
      </c>
      <c r="D4" s="41">
        <f>'2019'!D4</f>
        <v>0</v>
      </c>
      <c r="E4" s="41">
        <f>'2019'!O4</f>
        <v>0</v>
      </c>
      <c r="F4" s="41">
        <f>'2019'!F4</f>
        <v>0</v>
      </c>
      <c r="G4" s="42">
        <f>'2019'!G4</f>
        <v>0</v>
      </c>
      <c r="H4" s="20">
        <f t="shared" ref="H4:H58" si="0">IF(F4="ewig","keine Abschr.",IF(C4&gt;0,C4+1,0))</f>
        <v>0</v>
      </c>
      <c r="I4" s="20">
        <f t="shared" ref="I4:I58" si="1">IF(F4="ewig","keine Abschr.",IF(C4&gt;0,C4+F4,0))</f>
        <v>0</v>
      </c>
      <c r="J4" s="21">
        <f t="shared" ref="J4:J58" si="2">IF(H4="keine Abschr.","keine Abschr.",IF(C4&gt;0,IF(C4+F4&lt;$G$1,"abgelaufen",(C4-$G$1)*-1),0))</f>
        <v>0</v>
      </c>
      <c r="K4" s="22">
        <f t="shared" ref="K4:K58" si="3">IF(E4&gt;0,IF(J4="abgelaufen",E4,E4/(P4+1)),0)</f>
        <v>0</v>
      </c>
      <c r="L4" s="23" t="str">
        <f t="shared" ref="L4:L58" si="4">IF(H4="keine Abschr.","keine Abschr.",IF(J4="abgelaufen",K4,IF(I4&gt;=$G$1,K4,"")))</f>
        <v/>
      </c>
      <c r="M4" s="24">
        <f t="shared" ref="M4:M58" si="5">IF(H4="keine Abschr.","keine Abschr.",IF(C4=0,0,IF(E4&gt;0,D4-E4+L4,IF(J4="abgelaufen",D4,IF(E4=0,0)))))</f>
        <v>0</v>
      </c>
      <c r="N4" s="25" t="str">
        <f t="shared" ref="N4:N58" si="6">IF(E4&gt;0,E4,"")</f>
        <v/>
      </c>
      <c r="O4" s="23">
        <f t="shared" ref="O4:O58" si="7">IF(H4="keine Abschr.",E4,IF(E4&gt;0,E4-L4,0))</f>
        <v>0</v>
      </c>
      <c r="P4" s="21" t="str">
        <f t="shared" ref="P4:P58" si="8">IF(H4="keine Abschr.","keine Abschr.",IF(J4="abgelaufen",0,IF(E4&gt;0,F4-J4,"")))</f>
        <v/>
      </c>
    </row>
    <row r="5" spans="1:16" x14ac:dyDescent="0.2">
      <c r="A5" s="49">
        <f>'2019'!A5</f>
        <v>0</v>
      </c>
      <c r="B5" s="41">
        <f>'2019'!B5</f>
        <v>0</v>
      </c>
      <c r="C5" s="42">
        <f>'2019'!C5</f>
        <v>0</v>
      </c>
      <c r="D5" s="41">
        <f>'2019'!D5</f>
        <v>0</v>
      </c>
      <c r="E5" s="41">
        <f>'2019'!O5</f>
        <v>0</v>
      </c>
      <c r="F5" s="41">
        <f>'2019'!F5</f>
        <v>0</v>
      </c>
      <c r="G5" s="42">
        <f>'2019'!G5</f>
        <v>0</v>
      </c>
      <c r="H5" s="20">
        <f t="shared" si="0"/>
        <v>0</v>
      </c>
      <c r="I5" s="20">
        <f t="shared" si="1"/>
        <v>0</v>
      </c>
      <c r="J5" s="21">
        <f t="shared" si="2"/>
        <v>0</v>
      </c>
      <c r="K5" s="22">
        <f t="shared" si="3"/>
        <v>0</v>
      </c>
      <c r="L5" s="23" t="str">
        <f t="shared" si="4"/>
        <v/>
      </c>
      <c r="M5" s="24">
        <f t="shared" si="5"/>
        <v>0</v>
      </c>
      <c r="N5" s="25" t="str">
        <f t="shared" si="6"/>
        <v/>
      </c>
      <c r="O5" s="23">
        <f t="shared" si="7"/>
        <v>0</v>
      </c>
      <c r="P5" s="21" t="str">
        <f t="shared" si="8"/>
        <v/>
      </c>
    </row>
    <row r="6" spans="1:16" x14ac:dyDescent="0.2">
      <c r="A6" s="49">
        <f>'2019'!A6</f>
        <v>0</v>
      </c>
      <c r="B6" s="41">
        <f>'2019'!B6</f>
        <v>0</v>
      </c>
      <c r="C6" s="42">
        <f>'2019'!C6</f>
        <v>0</v>
      </c>
      <c r="D6" s="41">
        <f>'2019'!D6</f>
        <v>0</v>
      </c>
      <c r="E6" s="41">
        <f>'2019'!O6</f>
        <v>0</v>
      </c>
      <c r="F6" s="41">
        <f>'2019'!F6</f>
        <v>0</v>
      </c>
      <c r="G6" s="42">
        <f>'2019'!G6</f>
        <v>0</v>
      </c>
      <c r="H6" s="20">
        <f t="shared" si="0"/>
        <v>0</v>
      </c>
      <c r="I6" s="20">
        <f t="shared" si="1"/>
        <v>0</v>
      </c>
      <c r="J6" s="21">
        <f t="shared" si="2"/>
        <v>0</v>
      </c>
      <c r="K6" s="22">
        <f t="shared" si="3"/>
        <v>0</v>
      </c>
      <c r="L6" s="23" t="str">
        <f t="shared" si="4"/>
        <v/>
      </c>
      <c r="M6" s="24">
        <f t="shared" si="5"/>
        <v>0</v>
      </c>
      <c r="N6" s="25" t="str">
        <f t="shared" si="6"/>
        <v/>
      </c>
      <c r="O6" s="23">
        <f t="shared" si="7"/>
        <v>0</v>
      </c>
      <c r="P6" s="21" t="str">
        <f t="shared" si="8"/>
        <v/>
      </c>
    </row>
    <row r="7" spans="1:16" x14ac:dyDescent="0.2">
      <c r="A7" s="49">
        <f>'2019'!A7</f>
        <v>0</v>
      </c>
      <c r="B7" s="41">
        <f>'2019'!B7</f>
        <v>0</v>
      </c>
      <c r="C7" s="42">
        <f>'2019'!C7</f>
        <v>0</v>
      </c>
      <c r="D7" s="41">
        <f>'2019'!D7</f>
        <v>0</v>
      </c>
      <c r="E7" s="41">
        <f>'2019'!O7</f>
        <v>0</v>
      </c>
      <c r="F7" s="41">
        <f>'2019'!F7</f>
        <v>0</v>
      </c>
      <c r="G7" s="42">
        <f>'2019'!G7</f>
        <v>0</v>
      </c>
      <c r="H7" s="20">
        <f t="shared" si="0"/>
        <v>0</v>
      </c>
      <c r="I7" s="20">
        <f t="shared" si="1"/>
        <v>0</v>
      </c>
      <c r="J7" s="21">
        <f t="shared" si="2"/>
        <v>0</v>
      </c>
      <c r="K7" s="22">
        <f t="shared" si="3"/>
        <v>0</v>
      </c>
      <c r="L7" s="23" t="str">
        <f t="shared" si="4"/>
        <v/>
      </c>
      <c r="M7" s="24">
        <f t="shared" si="5"/>
        <v>0</v>
      </c>
      <c r="N7" s="25" t="str">
        <f t="shared" si="6"/>
        <v/>
      </c>
      <c r="O7" s="23">
        <f t="shared" si="7"/>
        <v>0</v>
      </c>
      <c r="P7" s="21" t="str">
        <f t="shared" si="8"/>
        <v/>
      </c>
    </row>
    <row r="8" spans="1:16" x14ac:dyDescent="0.2">
      <c r="A8" s="49">
        <f>'2019'!A8</f>
        <v>0</v>
      </c>
      <c r="B8" s="41">
        <f>'2019'!B8</f>
        <v>0</v>
      </c>
      <c r="C8" s="42">
        <f>'2019'!C8</f>
        <v>0</v>
      </c>
      <c r="D8" s="41">
        <f>'2019'!D8</f>
        <v>0</v>
      </c>
      <c r="E8" s="41">
        <f>'2019'!O8</f>
        <v>0</v>
      </c>
      <c r="F8" s="41">
        <f>'2019'!F8</f>
        <v>0</v>
      </c>
      <c r="G8" s="42">
        <f>'2019'!G8</f>
        <v>0</v>
      </c>
      <c r="H8" s="20">
        <f t="shared" si="0"/>
        <v>0</v>
      </c>
      <c r="I8" s="20">
        <f t="shared" si="1"/>
        <v>0</v>
      </c>
      <c r="J8" s="21">
        <f t="shared" si="2"/>
        <v>0</v>
      </c>
      <c r="K8" s="22">
        <f t="shared" si="3"/>
        <v>0</v>
      </c>
      <c r="L8" s="23" t="str">
        <f t="shared" si="4"/>
        <v/>
      </c>
      <c r="M8" s="24">
        <f t="shared" si="5"/>
        <v>0</v>
      </c>
      <c r="N8" s="25" t="str">
        <f t="shared" si="6"/>
        <v/>
      </c>
      <c r="O8" s="23">
        <f t="shared" si="7"/>
        <v>0</v>
      </c>
      <c r="P8" s="21" t="str">
        <f t="shared" si="8"/>
        <v/>
      </c>
    </row>
    <row r="9" spans="1:16" x14ac:dyDescent="0.2">
      <c r="A9" s="49">
        <f>'2019'!A9</f>
        <v>0</v>
      </c>
      <c r="B9" s="41">
        <f>'2019'!B9</f>
        <v>0</v>
      </c>
      <c r="C9" s="42">
        <f>'2019'!C9</f>
        <v>0</v>
      </c>
      <c r="D9" s="41">
        <f>'2019'!D9</f>
        <v>0</v>
      </c>
      <c r="E9" s="41">
        <f>'2019'!O9</f>
        <v>0</v>
      </c>
      <c r="F9" s="41">
        <f>'2019'!F9</f>
        <v>0</v>
      </c>
      <c r="G9" s="42">
        <f>'2019'!G9</f>
        <v>0</v>
      </c>
      <c r="H9" s="20">
        <f t="shared" si="0"/>
        <v>0</v>
      </c>
      <c r="I9" s="20">
        <f t="shared" si="1"/>
        <v>0</v>
      </c>
      <c r="J9" s="21">
        <f t="shared" si="2"/>
        <v>0</v>
      </c>
      <c r="K9" s="22">
        <f t="shared" si="3"/>
        <v>0</v>
      </c>
      <c r="L9" s="23" t="str">
        <f t="shared" si="4"/>
        <v/>
      </c>
      <c r="M9" s="24">
        <f t="shared" si="5"/>
        <v>0</v>
      </c>
      <c r="N9" s="25" t="str">
        <f t="shared" si="6"/>
        <v/>
      </c>
      <c r="O9" s="23">
        <f t="shared" si="7"/>
        <v>0</v>
      </c>
      <c r="P9" s="21" t="str">
        <f t="shared" si="8"/>
        <v/>
      </c>
    </row>
    <row r="10" spans="1:16" x14ac:dyDescent="0.2">
      <c r="A10" s="49">
        <f>'2019'!A10</f>
        <v>0</v>
      </c>
      <c r="B10" s="41">
        <f>'2019'!B10</f>
        <v>0</v>
      </c>
      <c r="C10" s="42">
        <f>'2019'!C10</f>
        <v>0</v>
      </c>
      <c r="D10" s="41">
        <f>'2019'!D10</f>
        <v>0</v>
      </c>
      <c r="E10" s="41">
        <f>'2019'!O10</f>
        <v>0</v>
      </c>
      <c r="F10" s="41">
        <f>'2019'!F10</f>
        <v>0</v>
      </c>
      <c r="G10" s="42">
        <f>'2019'!G10</f>
        <v>0</v>
      </c>
      <c r="H10" s="20">
        <f t="shared" si="0"/>
        <v>0</v>
      </c>
      <c r="I10" s="20">
        <f t="shared" si="1"/>
        <v>0</v>
      </c>
      <c r="J10" s="21">
        <f t="shared" si="2"/>
        <v>0</v>
      </c>
      <c r="K10" s="22">
        <f t="shared" si="3"/>
        <v>0</v>
      </c>
      <c r="L10" s="23" t="str">
        <f t="shared" si="4"/>
        <v/>
      </c>
      <c r="M10" s="24">
        <f t="shared" si="5"/>
        <v>0</v>
      </c>
      <c r="N10" s="25" t="str">
        <f t="shared" si="6"/>
        <v/>
      </c>
      <c r="O10" s="23">
        <f t="shared" si="7"/>
        <v>0</v>
      </c>
      <c r="P10" s="21" t="str">
        <f t="shared" si="8"/>
        <v/>
      </c>
    </row>
    <row r="11" spans="1:16" x14ac:dyDescent="0.2">
      <c r="A11" s="49">
        <f>'2019'!A11</f>
        <v>0</v>
      </c>
      <c r="B11" s="41">
        <f>'2019'!B11</f>
        <v>0</v>
      </c>
      <c r="C11" s="42">
        <f>'2019'!C11</f>
        <v>0</v>
      </c>
      <c r="D11" s="41">
        <f>'2019'!D11</f>
        <v>0</v>
      </c>
      <c r="E11" s="41">
        <f>'2019'!O11</f>
        <v>0</v>
      </c>
      <c r="F11" s="41">
        <f>'2019'!F11</f>
        <v>0</v>
      </c>
      <c r="G11" s="42">
        <f>'2019'!G11</f>
        <v>0</v>
      </c>
      <c r="H11" s="20">
        <f t="shared" si="0"/>
        <v>0</v>
      </c>
      <c r="I11" s="20">
        <f t="shared" si="1"/>
        <v>0</v>
      </c>
      <c r="J11" s="21">
        <f t="shared" si="2"/>
        <v>0</v>
      </c>
      <c r="K11" s="22">
        <f t="shared" si="3"/>
        <v>0</v>
      </c>
      <c r="L11" s="23" t="str">
        <f t="shared" si="4"/>
        <v/>
      </c>
      <c r="M11" s="24">
        <f t="shared" si="5"/>
        <v>0</v>
      </c>
      <c r="N11" s="25" t="str">
        <f t="shared" si="6"/>
        <v/>
      </c>
      <c r="O11" s="23">
        <f t="shared" si="7"/>
        <v>0</v>
      </c>
      <c r="P11" s="21" t="str">
        <f t="shared" si="8"/>
        <v/>
      </c>
    </row>
    <row r="12" spans="1:16" x14ac:dyDescent="0.2">
      <c r="A12" s="49">
        <f>'2019'!A12</f>
        <v>0</v>
      </c>
      <c r="B12" s="41">
        <f>'2019'!B12</f>
        <v>0</v>
      </c>
      <c r="C12" s="42">
        <f>'2019'!C12</f>
        <v>0</v>
      </c>
      <c r="D12" s="41">
        <f>'2019'!D12</f>
        <v>0</v>
      </c>
      <c r="E12" s="41">
        <f>'2019'!O12</f>
        <v>0</v>
      </c>
      <c r="F12" s="41">
        <f>'2019'!F12</f>
        <v>0</v>
      </c>
      <c r="G12" s="42">
        <f>'2019'!G12</f>
        <v>0</v>
      </c>
      <c r="H12" s="20">
        <f t="shared" si="0"/>
        <v>0</v>
      </c>
      <c r="I12" s="20">
        <f t="shared" si="1"/>
        <v>0</v>
      </c>
      <c r="J12" s="21">
        <f t="shared" si="2"/>
        <v>0</v>
      </c>
      <c r="K12" s="22">
        <f t="shared" si="3"/>
        <v>0</v>
      </c>
      <c r="L12" s="23" t="str">
        <f t="shared" si="4"/>
        <v/>
      </c>
      <c r="M12" s="24">
        <f t="shared" si="5"/>
        <v>0</v>
      </c>
      <c r="N12" s="25" t="str">
        <f t="shared" si="6"/>
        <v/>
      </c>
      <c r="O12" s="23">
        <f t="shared" si="7"/>
        <v>0</v>
      </c>
      <c r="P12" s="21" t="str">
        <f t="shared" si="8"/>
        <v/>
      </c>
    </row>
    <row r="13" spans="1:16" x14ac:dyDescent="0.2">
      <c r="A13" s="49">
        <f>'2019'!A13</f>
        <v>0</v>
      </c>
      <c r="B13" s="41">
        <f>'2019'!B13</f>
        <v>0</v>
      </c>
      <c r="C13" s="42">
        <f>'2019'!C13</f>
        <v>0</v>
      </c>
      <c r="D13" s="41">
        <f>'2019'!D13</f>
        <v>0</v>
      </c>
      <c r="E13" s="41">
        <f>'2019'!O13</f>
        <v>0</v>
      </c>
      <c r="F13" s="41">
        <f>'2019'!F13</f>
        <v>0</v>
      </c>
      <c r="G13" s="42">
        <f>'2019'!G13</f>
        <v>0</v>
      </c>
      <c r="H13" s="20">
        <f t="shared" si="0"/>
        <v>0</v>
      </c>
      <c r="I13" s="20">
        <f t="shared" si="1"/>
        <v>0</v>
      </c>
      <c r="J13" s="21">
        <f t="shared" si="2"/>
        <v>0</v>
      </c>
      <c r="K13" s="22">
        <f t="shared" si="3"/>
        <v>0</v>
      </c>
      <c r="L13" s="23" t="str">
        <f t="shared" si="4"/>
        <v/>
      </c>
      <c r="M13" s="24">
        <f t="shared" si="5"/>
        <v>0</v>
      </c>
      <c r="N13" s="25" t="str">
        <f t="shared" si="6"/>
        <v/>
      </c>
      <c r="O13" s="23">
        <f t="shared" si="7"/>
        <v>0</v>
      </c>
      <c r="P13" s="21" t="str">
        <f t="shared" si="8"/>
        <v/>
      </c>
    </row>
    <row r="14" spans="1:16" x14ac:dyDescent="0.2">
      <c r="A14" s="49">
        <f>'2019'!A14</f>
        <v>0</v>
      </c>
      <c r="B14" s="41">
        <f>'2019'!B14</f>
        <v>0</v>
      </c>
      <c r="C14" s="42">
        <f>'2019'!C14</f>
        <v>0</v>
      </c>
      <c r="D14" s="41">
        <f>'2019'!D14</f>
        <v>0</v>
      </c>
      <c r="E14" s="41">
        <f>'2019'!O14</f>
        <v>0</v>
      </c>
      <c r="F14" s="41">
        <f>'2019'!F14</f>
        <v>0</v>
      </c>
      <c r="G14" s="42">
        <f>'2019'!G14</f>
        <v>0</v>
      </c>
      <c r="H14" s="20">
        <f t="shared" si="0"/>
        <v>0</v>
      </c>
      <c r="I14" s="20">
        <f t="shared" si="1"/>
        <v>0</v>
      </c>
      <c r="J14" s="21">
        <f t="shared" si="2"/>
        <v>0</v>
      </c>
      <c r="K14" s="22">
        <f t="shared" si="3"/>
        <v>0</v>
      </c>
      <c r="L14" s="23" t="str">
        <f t="shared" si="4"/>
        <v/>
      </c>
      <c r="M14" s="24">
        <f t="shared" si="5"/>
        <v>0</v>
      </c>
      <c r="N14" s="25" t="str">
        <f t="shared" si="6"/>
        <v/>
      </c>
      <c r="O14" s="23">
        <f t="shared" si="7"/>
        <v>0</v>
      </c>
      <c r="P14" s="21" t="str">
        <f t="shared" si="8"/>
        <v/>
      </c>
    </row>
    <row r="15" spans="1:16" x14ac:dyDescent="0.2">
      <c r="A15" s="49">
        <f>'2019'!A15</f>
        <v>0</v>
      </c>
      <c r="B15" s="41">
        <f>'2019'!B15</f>
        <v>0</v>
      </c>
      <c r="C15" s="42">
        <f>'2019'!C15</f>
        <v>0</v>
      </c>
      <c r="D15" s="41">
        <f>'2019'!D15</f>
        <v>0</v>
      </c>
      <c r="E15" s="41">
        <f>'2019'!O15</f>
        <v>0</v>
      </c>
      <c r="F15" s="41">
        <f>'2019'!F15</f>
        <v>0</v>
      </c>
      <c r="G15" s="42">
        <f>'2019'!G15</f>
        <v>0</v>
      </c>
      <c r="H15" s="20">
        <f t="shared" si="0"/>
        <v>0</v>
      </c>
      <c r="I15" s="20">
        <f t="shared" si="1"/>
        <v>0</v>
      </c>
      <c r="J15" s="21">
        <f t="shared" si="2"/>
        <v>0</v>
      </c>
      <c r="K15" s="22">
        <f t="shared" si="3"/>
        <v>0</v>
      </c>
      <c r="L15" s="23" t="str">
        <f t="shared" si="4"/>
        <v/>
      </c>
      <c r="M15" s="24">
        <f t="shared" si="5"/>
        <v>0</v>
      </c>
      <c r="N15" s="25" t="str">
        <f t="shared" si="6"/>
        <v/>
      </c>
      <c r="O15" s="23">
        <f t="shared" si="7"/>
        <v>0</v>
      </c>
      <c r="P15" s="21" t="str">
        <f t="shared" si="8"/>
        <v/>
      </c>
    </row>
    <row r="16" spans="1:16" x14ac:dyDescent="0.2">
      <c r="A16" s="49">
        <f>'2019'!A16</f>
        <v>0</v>
      </c>
      <c r="B16" s="41">
        <f>'2019'!B16</f>
        <v>0</v>
      </c>
      <c r="C16" s="42">
        <f>'2019'!C16</f>
        <v>0</v>
      </c>
      <c r="D16" s="41">
        <f>'2019'!D16</f>
        <v>0</v>
      </c>
      <c r="E16" s="41">
        <f>'2019'!O16</f>
        <v>0</v>
      </c>
      <c r="F16" s="41">
        <f>'2019'!F16</f>
        <v>0</v>
      </c>
      <c r="G16" s="42">
        <f>'2019'!G16</f>
        <v>0</v>
      </c>
      <c r="H16" s="20">
        <f t="shared" si="0"/>
        <v>0</v>
      </c>
      <c r="I16" s="20">
        <f t="shared" si="1"/>
        <v>0</v>
      </c>
      <c r="J16" s="21">
        <f t="shared" si="2"/>
        <v>0</v>
      </c>
      <c r="K16" s="22">
        <f t="shared" si="3"/>
        <v>0</v>
      </c>
      <c r="L16" s="23" t="str">
        <f t="shared" si="4"/>
        <v/>
      </c>
      <c r="M16" s="24">
        <f t="shared" si="5"/>
        <v>0</v>
      </c>
      <c r="N16" s="25" t="str">
        <f t="shared" si="6"/>
        <v/>
      </c>
      <c r="O16" s="23">
        <f t="shared" si="7"/>
        <v>0</v>
      </c>
      <c r="P16" s="21" t="str">
        <f t="shared" si="8"/>
        <v/>
      </c>
    </row>
    <row r="17" spans="1:16" x14ac:dyDescent="0.2">
      <c r="A17" s="49">
        <f>'2019'!A17</f>
        <v>0</v>
      </c>
      <c r="B17" s="41">
        <f>'2019'!B17</f>
        <v>0</v>
      </c>
      <c r="C17" s="42">
        <f>'2019'!C17</f>
        <v>0</v>
      </c>
      <c r="D17" s="41">
        <f>'2019'!D17</f>
        <v>0</v>
      </c>
      <c r="E17" s="41">
        <f>'2019'!O17</f>
        <v>0</v>
      </c>
      <c r="F17" s="41">
        <f>'2019'!F17</f>
        <v>0</v>
      </c>
      <c r="G17" s="42">
        <f>'2019'!G17</f>
        <v>0</v>
      </c>
      <c r="H17" s="20">
        <f t="shared" si="0"/>
        <v>0</v>
      </c>
      <c r="I17" s="20">
        <f t="shared" si="1"/>
        <v>0</v>
      </c>
      <c r="J17" s="21">
        <f t="shared" si="2"/>
        <v>0</v>
      </c>
      <c r="K17" s="22">
        <f t="shared" si="3"/>
        <v>0</v>
      </c>
      <c r="L17" s="23" t="str">
        <f t="shared" si="4"/>
        <v/>
      </c>
      <c r="M17" s="24">
        <f t="shared" si="5"/>
        <v>0</v>
      </c>
      <c r="N17" s="25" t="str">
        <f t="shared" si="6"/>
        <v/>
      </c>
      <c r="O17" s="23">
        <f t="shared" si="7"/>
        <v>0</v>
      </c>
      <c r="P17" s="21" t="str">
        <f t="shared" si="8"/>
        <v/>
      </c>
    </row>
    <row r="18" spans="1:16" x14ac:dyDescent="0.2">
      <c r="A18" s="49">
        <f>'2019'!A18</f>
        <v>0</v>
      </c>
      <c r="B18" s="41">
        <f>'2019'!B18</f>
        <v>0</v>
      </c>
      <c r="C18" s="42">
        <f>'2019'!C18</f>
        <v>0</v>
      </c>
      <c r="D18" s="41">
        <f>'2019'!D18</f>
        <v>0</v>
      </c>
      <c r="E18" s="41">
        <f>'2019'!O18</f>
        <v>0</v>
      </c>
      <c r="F18" s="41">
        <f>'2019'!F18</f>
        <v>0</v>
      </c>
      <c r="G18" s="42">
        <f>'2019'!G18</f>
        <v>0</v>
      </c>
      <c r="H18" s="20">
        <f t="shared" si="0"/>
        <v>0</v>
      </c>
      <c r="I18" s="20">
        <f t="shared" si="1"/>
        <v>0</v>
      </c>
      <c r="J18" s="21">
        <f t="shared" si="2"/>
        <v>0</v>
      </c>
      <c r="K18" s="22">
        <f t="shared" si="3"/>
        <v>0</v>
      </c>
      <c r="L18" s="23" t="str">
        <f t="shared" si="4"/>
        <v/>
      </c>
      <c r="M18" s="24">
        <f t="shared" si="5"/>
        <v>0</v>
      </c>
      <c r="N18" s="25" t="str">
        <f t="shared" si="6"/>
        <v/>
      </c>
      <c r="O18" s="23">
        <f t="shared" si="7"/>
        <v>0</v>
      </c>
      <c r="P18" s="21" t="str">
        <f t="shared" si="8"/>
        <v/>
      </c>
    </row>
    <row r="19" spans="1:16" x14ac:dyDescent="0.2">
      <c r="A19" s="49">
        <f>'2019'!A19</f>
        <v>0</v>
      </c>
      <c r="B19" s="41">
        <f>'2019'!B19</f>
        <v>0</v>
      </c>
      <c r="C19" s="42">
        <f>'2019'!C19</f>
        <v>0</v>
      </c>
      <c r="D19" s="41">
        <f>'2019'!D19</f>
        <v>0</v>
      </c>
      <c r="E19" s="41">
        <f>'2019'!O19</f>
        <v>0</v>
      </c>
      <c r="F19" s="41">
        <f>'2019'!F19</f>
        <v>0</v>
      </c>
      <c r="G19" s="42">
        <f>'2019'!G19</f>
        <v>0</v>
      </c>
      <c r="H19" s="20">
        <f t="shared" si="0"/>
        <v>0</v>
      </c>
      <c r="I19" s="20">
        <f t="shared" si="1"/>
        <v>0</v>
      </c>
      <c r="J19" s="21">
        <f t="shared" si="2"/>
        <v>0</v>
      </c>
      <c r="K19" s="22">
        <f t="shared" si="3"/>
        <v>0</v>
      </c>
      <c r="L19" s="23" t="str">
        <f t="shared" si="4"/>
        <v/>
      </c>
      <c r="M19" s="24">
        <f t="shared" si="5"/>
        <v>0</v>
      </c>
      <c r="N19" s="25" t="str">
        <f t="shared" si="6"/>
        <v/>
      </c>
      <c r="O19" s="23">
        <f t="shared" si="7"/>
        <v>0</v>
      </c>
      <c r="P19" s="21" t="str">
        <f t="shared" si="8"/>
        <v/>
      </c>
    </row>
    <row r="20" spans="1:16" x14ac:dyDescent="0.2">
      <c r="A20" s="49">
        <f>'2019'!A20</f>
        <v>0</v>
      </c>
      <c r="B20" s="41">
        <f>'2019'!B20</f>
        <v>0</v>
      </c>
      <c r="C20" s="42">
        <f>'2019'!C20</f>
        <v>0</v>
      </c>
      <c r="D20" s="41">
        <f>'2019'!D20</f>
        <v>0</v>
      </c>
      <c r="E20" s="41">
        <f>'2019'!O20</f>
        <v>0</v>
      </c>
      <c r="F20" s="41">
        <f>'2019'!F20</f>
        <v>0</v>
      </c>
      <c r="G20" s="42">
        <f>'2019'!G20</f>
        <v>0</v>
      </c>
      <c r="H20" s="20">
        <f t="shared" si="0"/>
        <v>0</v>
      </c>
      <c r="I20" s="20">
        <f t="shared" si="1"/>
        <v>0</v>
      </c>
      <c r="J20" s="21">
        <f t="shared" si="2"/>
        <v>0</v>
      </c>
      <c r="K20" s="22">
        <f t="shared" si="3"/>
        <v>0</v>
      </c>
      <c r="L20" s="23" t="str">
        <f t="shared" si="4"/>
        <v/>
      </c>
      <c r="M20" s="24">
        <f t="shared" si="5"/>
        <v>0</v>
      </c>
      <c r="N20" s="25" t="str">
        <f t="shared" si="6"/>
        <v/>
      </c>
      <c r="O20" s="23">
        <f t="shared" si="7"/>
        <v>0</v>
      </c>
      <c r="P20" s="21" t="str">
        <f t="shared" si="8"/>
        <v/>
      </c>
    </row>
    <row r="21" spans="1:16" x14ac:dyDescent="0.2">
      <c r="A21" s="49">
        <f>'2019'!A21</f>
        <v>0</v>
      </c>
      <c r="B21" s="41">
        <f>'2019'!B21</f>
        <v>0</v>
      </c>
      <c r="C21" s="42">
        <f>'2019'!C21</f>
        <v>0</v>
      </c>
      <c r="D21" s="41">
        <f>'2019'!D21</f>
        <v>0</v>
      </c>
      <c r="E21" s="41">
        <f>'2019'!O21</f>
        <v>0</v>
      </c>
      <c r="F21" s="41">
        <f>'2019'!F21</f>
        <v>0</v>
      </c>
      <c r="G21" s="42">
        <f>'2019'!G21</f>
        <v>0</v>
      </c>
      <c r="H21" s="20">
        <f t="shared" si="0"/>
        <v>0</v>
      </c>
      <c r="I21" s="20">
        <f t="shared" si="1"/>
        <v>0</v>
      </c>
      <c r="J21" s="21">
        <f t="shared" si="2"/>
        <v>0</v>
      </c>
      <c r="K21" s="22">
        <f t="shared" si="3"/>
        <v>0</v>
      </c>
      <c r="L21" s="23" t="str">
        <f t="shared" si="4"/>
        <v/>
      </c>
      <c r="M21" s="24">
        <f t="shared" si="5"/>
        <v>0</v>
      </c>
      <c r="N21" s="25" t="str">
        <f t="shared" si="6"/>
        <v/>
      </c>
      <c r="O21" s="23">
        <f t="shared" si="7"/>
        <v>0</v>
      </c>
      <c r="P21" s="21" t="str">
        <f t="shared" si="8"/>
        <v/>
      </c>
    </row>
    <row r="22" spans="1:16" x14ac:dyDescent="0.2">
      <c r="A22" s="49">
        <f>'2019'!A22</f>
        <v>0</v>
      </c>
      <c r="B22" s="41">
        <f>'2019'!B22</f>
        <v>0</v>
      </c>
      <c r="C22" s="42">
        <f>'2019'!C22</f>
        <v>0</v>
      </c>
      <c r="D22" s="41">
        <f>'2019'!D22</f>
        <v>0</v>
      </c>
      <c r="E22" s="41">
        <f>'2019'!O22</f>
        <v>0</v>
      </c>
      <c r="F22" s="41">
        <f>'2019'!F22</f>
        <v>0</v>
      </c>
      <c r="G22" s="42">
        <f>'2019'!G22</f>
        <v>0</v>
      </c>
      <c r="H22" s="20">
        <f t="shared" si="0"/>
        <v>0</v>
      </c>
      <c r="I22" s="20">
        <f t="shared" si="1"/>
        <v>0</v>
      </c>
      <c r="J22" s="21">
        <f t="shared" si="2"/>
        <v>0</v>
      </c>
      <c r="K22" s="22">
        <f t="shared" si="3"/>
        <v>0</v>
      </c>
      <c r="L22" s="23" t="str">
        <f t="shared" si="4"/>
        <v/>
      </c>
      <c r="M22" s="24">
        <f t="shared" si="5"/>
        <v>0</v>
      </c>
      <c r="N22" s="25" t="str">
        <f t="shared" si="6"/>
        <v/>
      </c>
      <c r="O22" s="23">
        <f t="shared" si="7"/>
        <v>0</v>
      </c>
      <c r="P22" s="21" t="str">
        <f t="shared" si="8"/>
        <v/>
      </c>
    </row>
    <row r="23" spans="1:16" x14ac:dyDescent="0.2">
      <c r="A23" s="49">
        <f>'2019'!A23</f>
        <v>0</v>
      </c>
      <c r="B23" s="41">
        <f>'2019'!B23</f>
        <v>0</v>
      </c>
      <c r="C23" s="42">
        <f>'2019'!C23</f>
        <v>0</v>
      </c>
      <c r="D23" s="41">
        <f>'2019'!D23</f>
        <v>0</v>
      </c>
      <c r="E23" s="41">
        <f>'2019'!O23</f>
        <v>0</v>
      </c>
      <c r="F23" s="41">
        <f>'2019'!F23</f>
        <v>0</v>
      </c>
      <c r="G23" s="42">
        <f>'2019'!G23</f>
        <v>0</v>
      </c>
      <c r="H23" s="20">
        <f t="shared" si="0"/>
        <v>0</v>
      </c>
      <c r="I23" s="20">
        <f t="shared" si="1"/>
        <v>0</v>
      </c>
      <c r="J23" s="21">
        <f t="shared" si="2"/>
        <v>0</v>
      </c>
      <c r="K23" s="22">
        <f t="shared" si="3"/>
        <v>0</v>
      </c>
      <c r="L23" s="23" t="str">
        <f t="shared" si="4"/>
        <v/>
      </c>
      <c r="M23" s="24">
        <f t="shared" si="5"/>
        <v>0</v>
      </c>
      <c r="N23" s="25" t="str">
        <f t="shared" si="6"/>
        <v/>
      </c>
      <c r="O23" s="23">
        <f t="shared" si="7"/>
        <v>0</v>
      </c>
      <c r="P23" s="21" t="str">
        <f t="shared" si="8"/>
        <v/>
      </c>
    </row>
    <row r="24" spans="1:16" x14ac:dyDescent="0.2">
      <c r="A24" s="49">
        <f>'2019'!A24</f>
        <v>0</v>
      </c>
      <c r="B24" s="41">
        <f>'2019'!B24</f>
        <v>0</v>
      </c>
      <c r="C24" s="42">
        <f>'2019'!C24</f>
        <v>0</v>
      </c>
      <c r="D24" s="41">
        <f>'2019'!D24</f>
        <v>0</v>
      </c>
      <c r="E24" s="41">
        <f>'2019'!O24</f>
        <v>0</v>
      </c>
      <c r="F24" s="41">
        <f>'2019'!F24</f>
        <v>0</v>
      </c>
      <c r="G24" s="42">
        <f>'2019'!G24</f>
        <v>0</v>
      </c>
      <c r="H24" s="20">
        <f t="shared" si="0"/>
        <v>0</v>
      </c>
      <c r="I24" s="20">
        <f t="shared" si="1"/>
        <v>0</v>
      </c>
      <c r="J24" s="21">
        <f t="shared" si="2"/>
        <v>0</v>
      </c>
      <c r="K24" s="22">
        <f t="shared" si="3"/>
        <v>0</v>
      </c>
      <c r="L24" s="23" t="str">
        <f t="shared" si="4"/>
        <v/>
      </c>
      <c r="M24" s="24">
        <f t="shared" si="5"/>
        <v>0</v>
      </c>
      <c r="N24" s="25" t="str">
        <f t="shared" si="6"/>
        <v/>
      </c>
      <c r="O24" s="23">
        <f t="shared" si="7"/>
        <v>0</v>
      </c>
      <c r="P24" s="21" t="str">
        <f t="shared" si="8"/>
        <v/>
      </c>
    </row>
    <row r="25" spans="1:16" x14ac:dyDescent="0.2">
      <c r="A25" s="49">
        <f>'2019'!A25</f>
        <v>0</v>
      </c>
      <c r="B25" s="41">
        <f>'2019'!B25</f>
        <v>0</v>
      </c>
      <c r="C25" s="42">
        <f>'2019'!C25</f>
        <v>0</v>
      </c>
      <c r="D25" s="41">
        <f>'2019'!D25</f>
        <v>0</v>
      </c>
      <c r="E25" s="41">
        <f>'2019'!O25</f>
        <v>0</v>
      </c>
      <c r="F25" s="41">
        <f>'2019'!F25</f>
        <v>0</v>
      </c>
      <c r="G25" s="42">
        <f>'2019'!G25</f>
        <v>0</v>
      </c>
      <c r="H25" s="20">
        <f t="shared" si="0"/>
        <v>0</v>
      </c>
      <c r="I25" s="20">
        <f t="shared" si="1"/>
        <v>0</v>
      </c>
      <c r="J25" s="21">
        <f t="shared" si="2"/>
        <v>0</v>
      </c>
      <c r="K25" s="22">
        <f t="shared" si="3"/>
        <v>0</v>
      </c>
      <c r="L25" s="23" t="str">
        <f t="shared" si="4"/>
        <v/>
      </c>
      <c r="M25" s="24">
        <f t="shared" si="5"/>
        <v>0</v>
      </c>
      <c r="N25" s="25" t="str">
        <f t="shared" si="6"/>
        <v/>
      </c>
      <c r="O25" s="23">
        <f t="shared" si="7"/>
        <v>0</v>
      </c>
      <c r="P25" s="21" t="str">
        <f t="shared" si="8"/>
        <v/>
      </c>
    </row>
    <row r="26" spans="1:16" x14ac:dyDescent="0.2">
      <c r="A26" s="49">
        <f>'2019'!A26</f>
        <v>0</v>
      </c>
      <c r="B26" s="41">
        <f>'2019'!B26</f>
        <v>0</v>
      </c>
      <c r="C26" s="42">
        <f>'2019'!C26</f>
        <v>0</v>
      </c>
      <c r="D26" s="41">
        <f>'2019'!D26</f>
        <v>0</v>
      </c>
      <c r="E26" s="41">
        <f>'2019'!O26</f>
        <v>0</v>
      </c>
      <c r="F26" s="41">
        <f>'2019'!F26</f>
        <v>0</v>
      </c>
      <c r="G26" s="42">
        <f>'2019'!G26</f>
        <v>0</v>
      </c>
      <c r="H26" s="20">
        <f t="shared" si="0"/>
        <v>0</v>
      </c>
      <c r="I26" s="20">
        <f t="shared" si="1"/>
        <v>0</v>
      </c>
      <c r="J26" s="21">
        <f t="shared" si="2"/>
        <v>0</v>
      </c>
      <c r="K26" s="22">
        <f t="shared" si="3"/>
        <v>0</v>
      </c>
      <c r="L26" s="23" t="str">
        <f t="shared" si="4"/>
        <v/>
      </c>
      <c r="M26" s="24">
        <f t="shared" si="5"/>
        <v>0</v>
      </c>
      <c r="N26" s="25" t="str">
        <f t="shared" si="6"/>
        <v/>
      </c>
      <c r="O26" s="23">
        <f t="shared" si="7"/>
        <v>0</v>
      </c>
      <c r="P26" s="21" t="str">
        <f t="shared" si="8"/>
        <v/>
      </c>
    </row>
    <row r="27" spans="1:16" x14ac:dyDescent="0.2">
      <c r="A27" s="49">
        <f>'2019'!A27</f>
        <v>0</v>
      </c>
      <c r="B27" s="41">
        <f>'2019'!B27</f>
        <v>0</v>
      </c>
      <c r="C27" s="42">
        <f>'2019'!C27</f>
        <v>0</v>
      </c>
      <c r="D27" s="41">
        <f>'2019'!D27</f>
        <v>0</v>
      </c>
      <c r="E27" s="41">
        <f>'2019'!O27</f>
        <v>0</v>
      </c>
      <c r="F27" s="41">
        <f>'2019'!F27</f>
        <v>0</v>
      </c>
      <c r="G27" s="42">
        <f>'2019'!G27</f>
        <v>0</v>
      </c>
      <c r="H27" s="20">
        <f t="shared" si="0"/>
        <v>0</v>
      </c>
      <c r="I27" s="20">
        <f t="shared" si="1"/>
        <v>0</v>
      </c>
      <c r="J27" s="21">
        <f t="shared" si="2"/>
        <v>0</v>
      </c>
      <c r="K27" s="22">
        <f t="shared" si="3"/>
        <v>0</v>
      </c>
      <c r="L27" s="23" t="str">
        <f t="shared" si="4"/>
        <v/>
      </c>
      <c r="M27" s="24">
        <f t="shared" si="5"/>
        <v>0</v>
      </c>
      <c r="N27" s="25" t="str">
        <f t="shared" si="6"/>
        <v/>
      </c>
      <c r="O27" s="23">
        <f t="shared" si="7"/>
        <v>0</v>
      </c>
      <c r="P27" s="21" t="str">
        <f t="shared" si="8"/>
        <v/>
      </c>
    </row>
    <row r="28" spans="1:16" x14ac:dyDescent="0.2">
      <c r="A28" s="49">
        <f>'2019'!A28</f>
        <v>0</v>
      </c>
      <c r="B28" s="41">
        <f>'2019'!B28</f>
        <v>0</v>
      </c>
      <c r="C28" s="42">
        <f>'2019'!C28</f>
        <v>0</v>
      </c>
      <c r="D28" s="41">
        <f>'2019'!D28</f>
        <v>0</v>
      </c>
      <c r="E28" s="41">
        <f>'2019'!O28</f>
        <v>0</v>
      </c>
      <c r="F28" s="41">
        <f>'2019'!F28</f>
        <v>0</v>
      </c>
      <c r="G28" s="42">
        <f>'2019'!G28</f>
        <v>0</v>
      </c>
      <c r="H28" s="20">
        <f t="shared" si="0"/>
        <v>0</v>
      </c>
      <c r="I28" s="20">
        <f t="shared" si="1"/>
        <v>0</v>
      </c>
      <c r="J28" s="21">
        <f t="shared" si="2"/>
        <v>0</v>
      </c>
      <c r="K28" s="22">
        <f t="shared" si="3"/>
        <v>0</v>
      </c>
      <c r="L28" s="23" t="str">
        <f t="shared" si="4"/>
        <v/>
      </c>
      <c r="M28" s="24">
        <f t="shared" si="5"/>
        <v>0</v>
      </c>
      <c r="N28" s="25" t="str">
        <f t="shared" si="6"/>
        <v/>
      </c>
      <c r="O28" s="23">
        <f t="shared" si="7"/>
        <v>0</v>
      </c>
      <c r="P28" s="21" t="str">
        <f t="shared" si="8"/>
        <v/>
      </c>
    </row>
    <row r="29" spans="1:16" x14ac:dyDescent="0.2">
      <c r="A29" s="49">
        <f>'2019'!A29</f>
        <v>0</v>
      </c>
      <c r="B29" s="41">
        <f>'2019'!B29</f>
        <v>0</v>
      </c>
      <c r="C29" s="42">
        <f>'2019'!C29</f>
        <v>0</v>
      </c>
      <c r="D29" s="41">
        <f>'2019'!D29</f>
        <v>0</v>
      </c>
      <c r="E29" s="41">
        <f>'2019'!O29</f>
        <v>0</v>
      </c>
      <c r="F29" s="41">
        <f>'2019'!F29</f>
        <v>0</v>
      </c>
      <c r="G29" s="42">
        <f>'2019'!G29</f>
        <v>0</v>
      </c>
      <c r="H29" s="20">
        <f t="shared" si="0"/>
        <v>0</v>
      </c>
      <c r="I29" s="20">
        <f t="shared" si="1"/>
        <v>0</v>
      </c>
      <c r="J29" s="21">
        <f t="shared" si="2"/>
        <v>0</v>
      </c>
      <c r="K29" s="22">
        <f t="shared" si="3"/>
        <v>0</v>
      </c>
      <c r="L29" s="23" t="str">
        <f t="shared" si="4"/>
        <v/>
      </c>
      <c r="M29" s="24">
        <f t="shared" si="5"/>
        <v>0</v>
      </c>
      <c r="N29" s="25" t="str">
        <f t="shared" si="6"/>
        <v/>
      </c>
      <c r="O29" s="23">
        <f t="shared" si="7"/>
        <v>0</v>
      </c>
      <c r="P29" s="21" t="str">
        <f t="shared" si="8"/>
        <v/>
      </c>
    </row>
    <row r="30" spans="1:16" x14ac:dyDescent="0.2">
      <c r="A30" s="49">
        <f>'2019'!A30</f>
        <v>0</v>
      </c>
      <c r="B30" s="41">
        <f>'2019'!B30</f>
        <v>0</v>
      </c>
      <c r="C30" s="42">
        <f>'2019'!C30</f>
        <v>0</v>
      </c>
      <c r="D30" s="41">
        <f>'2019'!D30</f>
        <v>0</v>
      </c>
      <c r="E30" s="41">
        <f>'2019'!O30</f>
        <v>0</v>
      </c>
      <c r="F30" s="41">
        <f>'2019'!F30</f>
        <v>0</v>
      </c>
      <c r="G30" s="42">
        <f>'2019'!G30</f>
        <v>0</v>
      </c>
      <c r="H30" s="20">
        <f t="shared" si="0"/>
        <v>0</v>
      </c>
      <c r="I30" s="20">
        <f t="shared" si="1"/>
        <v>0</v>
      </c>
      <c r="J30" s="21">
        <f t="shared" si="2"/>
        <v>0</v>
      </c>
      <c r="K30" s="22">
        <f t="shared" si="3"/>
        <v>0</v>
      </c>
      <c r="L30" s="23" t="str">
        <f t="shared" si="4"/>
        <v/>
      </c>
      <c r="M30" s="24">
        <f t="shared" si="5"/>
        <v>0</v>
      </c>
      <c r="N30" s="25" t="str">
        <f t="shared" si="6"/>
        <v/>
      </c>
      <c r="O30" s="23">
        <f t="shared" si="7"/>
        <v>0</v>
      </c>
      <c r="P30" s="21" t="str">
        <f t="shared" si="8"/>
        <v/>
      </c>
    </row>
    <row r="31" spans="1:16" x14ac:dyDescent="0.2">
      <c r="A31" s="49">
        <f>'2019'!A31</f>
        <v>0</v>
      </c>
      <c r="B31" s="41">
        <f>'2019'!B31</f>
        <v>0</v>
      </c>
      <c r="C31" s="42">
        <f>'2019'!C31</f>
        <v>0</v>
      </c>
      <c r="D31" s="41">
        <f>'2019'!D31</f>
        <v>0</v>
      </c>
      <c r="E31" s="41">
        <f>'2019'!O31</f>
        <v>0</v>
      </c>
      <c r="F31" s="41">
        <f>'2019'!F31</f>
        <v>0</v>
      </c>
      <c r="G31" s="42">
        <f>'2019'!G31</f>
        <v>0</v>
      </c>
      <c r="H31" s="20">
        <f t="shared" si="0"/>
        <v>0</v>
      </c>
      <c r="I31" s="20">
        <f t="shared" si="1"/>
        <v>0</v>
      </c>
      <c r="J31" s="21">
        <f t="shared" si="2"/>
        <v>0</v>
      </c>
      <c r="K31" s="22">
        <f t="shared" si="3"/>
        <v>0</v>
      </c>
      <c r="L31" s="23" t="str">
        <f t="shared" si="4"/>
        <v/>
      </c>
      <c r="M31" s="24">
        <f t="shared" si="5"/>
        <v>0</v>
      </c>
      <c r="N31" s="25" t="str">
        <f t="shared" si="6"/>
        <v/>
      </c>
      <c r="O31" s="23">
        <f t="shared" si="7"/>
        <v>0</v>
      </c>
      <c r="P31" s="21" t="str">
        <f t="shared" si="8"/>
        <v/>
      </c>
    </row>
    <row r="32" spans="1:16" x14ac:dyDescent="0.2">
      <c r="A32" s="49">
        <f>'2019'!A32</f>
        <v>0</v>
      </c>
      <c r="B32" s="41">
        <f>'2019'!B32</f>
        <v>0</v>
      </c>
      <c r="C32" s="42">
        <f>'2019'!C32</f>
        <v>0</v>
      </c>
      <c r="D32" s="41">
        <f>'2019'!D32</f>
        <v>0</v>
      </c>
      <c r="E32" s="41">
        <f>'2019'!O32</f>
        <v>0</v>
      </c>
      <c r="F32" s="41">
        <f>'2019'!F32</f>
        <v>0</v>
      </c>
      <c r="G32" s="42">
        <f>'2019'!G32</f>
        <v>0</v>
      </c>
      <c r="H32" s="20">
        <f t="shared" si="0"/>
        <v>0</v>
      </c>
      <c r="I32" s="20">
        <f t="shared" si="1"/>
        <v>0</v>
      </c>
      <c r="J32" s="21">
        <f t="shared" si="2"/>
        <v>0</v>
      </c>
      <c r="K32" s="22">
        <f t="shared" si="3"/>
        <v>0</v>
      </c>
      <c r="L32" s="23" t="str">
        <f t="shared" si="4"/>
        <v/>
      </c>
      <c r="M32" s="24">
        <f t="shared" si="5"/>
        <v>0</v>
      </c>
      <c r="N32" s="25" t="str">
        <f t="shared" si="6"/>
        <v/>
      </c>
      <c r="O32" s="23">
        <f t="shared" si="7"/>
        <v>0</v>
      </c>
      <c r="P32" s="21" t="str">
        <f t="shared" si="8"/>
        <v/>
      </c>
    </row>
    <row r="33" spans="1:16" x14ac:dyDescent="0.2">
      <c r="A33" s="49">
        <f>'2019'!A33</f>
        <v>0</v>
      </c>
      <c r="B33" s="41">
        <f>'2019'!B33</f>
        <v>0</v>
      </c>
      <c r="C33" s="42">
        <f>'2019'!C33</f>
        <v>0</v>
      </c>
      <c r="D33" s="41">
        <f>'2019'!D33</f>
        <v>0</v>
      </c>
      <c r="E33" s="41">
        <f>'2019'!O33</f>
        <v>0</v>
      </c>
      <c r="F33" s="41">
        <f>'2019'!F33</f>
        <v>0</v>
      </c>
      <c r="G33" s="42">
        <f>'2019'!G33</f>
        <v>0</v>
      </c>
      <c r="H33" s="20">
        <f t="shared" si="0"/>
        <v>0</v>
      </c>
      <c r="I33" s="20">
        <f t="shared" si="1"/>
        <v>0</v>
      </c>
      <c r="J33" s="21">
        <f t="shared" si="2"/>
        <v>0</v>
      </c>
      <c r="K33" s="22">
        <f t="shared" si="3"/>
        <v>0</v>
      </c>
      <c r="L33" s="23" t="str">
        <f t="shared" si="4"/>
        <v/>
      </c>
      <c r="M33" s="24">
        <f t="shared" si="5"/>
        <v>0</v>
      </c>
      <c r="N33" s="25" t="str">
        <f t="shared" si="6"/>
        <v/>
      </c>
      <c r="O33" s="23">
        <f t="shared" si="7"/>
        <v>0</v>
      </c>
      <c r="P33" s="21" t="str">
        <f t="shared" si="8"/>
        <v/>
      </c>
    </row>
    <row r="34" spans="1:16" x14ac:dyDescent="0.2">
      <c r="A34" s="49">
        <f>'2019'!A34</f>
        <v>0</v>
      </c>
      <c r="B34" s="41">
        <f>'2019'!B34</f>
        <v>0</v>
      </c>
      <c r="C34" s="42">
        <f>'2019'!C34</f>
        <v>0</v>
      </c>
      <c r="D34" s="41">
        <f>'2019'!D34</f>
        <v>0</v>
      </c>
      <c r="E34" s="41">
        <f>'2019'!O34</f>
        <v>0</v>
      </c>
      <c r="F34" s="41">
        <f>'2019'!F34</f>
        <v>0</v>
      </c>
      <c r="G34" s="42">
        <f>'2019'!G34</f>
        <v>0</v>
      </c>
      <c r="H34" s="20">
        <f t="shared" si="0"/>
        <v>0</v>
      </c>
      <c r="I34" s="20">
        <f t="shared" si="1"/>
        <v>0</v>
      </c>
      <c r="J34" s="21">
        <f t="shared" si="2"/>
        <v>0</v>
      </c>
      <c r="K34" s="22">
        <f t="shared" si="3"/>
        <v>0</v>
      </c>
      <c r="L34" s="23" t="str">
        <f t="shared" si="4"/>
        <v/>
      </c>
      <c r="M34" s="24">
        <f t="shared" si="5"/>
        <v>0</v>
      </c>
      <c r="N34" s="25" t="str">
        <f t="shared" si="6"/>
        <v/>
      </c>
      <c r="O34" s="23">
        <f t="shared" si="7"/>
        <v>0</v>
      </c>
      <c r="P34" s="21" t="str">
        <f t="shared" si="8"/>
        <v/>
      </c>
    </row>
    <row r="35" spans="1:16" x14ac:dyDescent="0.2">
      <c r="A35" s="49">
        <f>'2019'!A35</f>
        <v>0</v>
      </c>
      <c r="B35" s="41">
        <f>'2019'!B35</f>
        <v>0</v>
      </c>
      <c r="C35" s="42">
        <f>'2019'!C35</f>
        <v>0</v>
      </c>
      <c r="D35" s="41">
        <f>'2019'!D35</f>
        <v>0</v>
      </c>
      <c r="E35" s="41">
        <f>'2019'!O35</f>
        <v>0</v>
      </c>
      <c r="F35" s="41">
        <f>'2019'!F35</f>
        <v>0</v>
      </c>
      <c r="G35" s="42">
        <f>'2019'!G35</f>
        <v>0</v>
      </c>
      <c r="H35" s="20">
        <f t="shared" si="0"/>
        <v>0</v>
      </c>
      <c r="I35" s="20">
        <f t="shared" si="1"/>
        <v>0</v>
      </c>
      <c r="J35" s="21">
        <f t="shared" si="2"/>
        <v>0</v>
      </c>
      <c r="K35" s="22">
        <f t="shared" si="3"/>
        <v>0</v>
      </c>
      <c r="L35" s="23" t="str">
        <f t="shared" si="4"/>
        <v/>
      </c>
      <c r="M35" s="24">
        <f t="shared" si="5"/>
        <v>0</v>
      </c>
      <c r="N35" s="25" t="str">
        <f t="shared" si="6"/>
        <v/>
      </c>
      <c r="O35" s="23">
        <f t="shared" si="7"/>
        <v>0</v>
      </c>
      <c r="P35" s="21" t="str">
        <f t="shared" si="8"/>
        <v/>
      </c>
    </row>
    <row r="36" spans="1:16" x14ac:dyDescent="0.2">
      <c r="A36" s="49">
        <f>'2019'!A36</f>
        <v>0</v>
      </c>
      <c r="B36" s="41">
        <f>'2019'!B36</f>
        <v>0</v>
      </c>
      <c r="C36" s="42">
        <f>'2019'!C36</f>
        <v>0</v>
      </c>
      <c r="D36" s="41">
        <f>'2019'!D36</f>
        <v>0</v>
      </c>
      <c r="E36" s="41">
        <f>'2019'!O36</f>
        <v>0</v>
      </c>
      <c r="F36" s="41">
        <f>'2019'!F36</f>
        <v>0</v>
      </c>
      <c r="G36" s="42">
        <f>'2019'!G36</f>
        <v>0</v>
      </c>
      <c r="H36" s="20">
        <f t="shared" si="0"/>
        <v>0</v>
      </c>
      <c r="I36" s="20">
        <f t="shared" si="1"/>
        <v>0</v>
      </c>
      <c r="J36" s="21">
        <f t="shared" si="2"/>
        <v>0</v>
      </c>
      <c r="K36" s="22">
        <f t="shared" si="3"/>
        <v>0</v>
      </c>
      <c r="L36" s="23" t="str">
        <f t="shared" si="4"/>
        <v/>
      </c>
      <c r="M36" s="24">
        <f t="shared" si="5"/>
        <v>0</v>
      </c>
      <c r="N36" s="25" t="str">
        <f t="shared" si="6"/>
        <v/>
      </c>
      <c r="O36" s="23">
        <f t="shared" si="7"/>
        <v>0</v>
      </c>
      <c r="P36" s="21" t="str">
        <f t="shared" si="8"/>
        <v/>
      </c>
    </row>
    <row r="37" spans="1:16" x14ac:dyDescent="0.2">
      <c r="A37" s="49">
        <f>'2019'!A37</f>
        <v>0</v>
      </c>
      <c r="B37" s="41">
        <f>'2019'!B37</f>
        <v>0</v>
      </c>
      <c r="C37" s="42">
        <f>'2019'!C37</f>
        <v>0</v>
      </c>
      <c r="D37" s="41">
        <f>'2019'!D37</f>
        <v>0</v>
      </c>
      <c r="E37" s="41">
        <f>'2019'!O37</f>
        <v>0</v>
      </c>
      <c r="F37" s="41">
        <f>'2019'!F37</f>
        <v>0</v>
      </c>
      <c r="G37" s="42">
        <f>'2019'!G37</f>
        <v>0</v>
      </c>
      <c r="H37" s="20">
        <f t="shared" si="0"/>
        <v>0</v>
      </c>
      <c r="I37" s="20">
        <f t="shared" si="1"/>
        <v>0</v>
      </c>
      <c r="J37" s="21">
        <f t="shared" si="2"/>
        <v>0</v>
      </c>
      <c r="K37" s="22">
        <f t="shared" si="3"/>
        <v>0</v>
      </c>
      <c r="L37" s="23" t="str">
        <f t="shared" si="4"/>
        <v/>
      </c>
      <c r="M37" s="24">
        <f t="shared" si="5"/>
        <v>0</v>
      </c>
      <c r="N37" s="25" t="str">
        <f t="shared" si="6"/>
        <v/>
      </c>
      <c r="O37" s="23">
        <f t="shared" si="7"/>
        <v>0</v>
      </c>
      <c r="P37" s="21" t="str">
        <f t="shared" si="8"/>
        <v/>
      </c>
    </row>
    <row r="38" spans="1:16" x14ac:dyDescent="0.2">
      <c r="A38" s="49">
        <f>'2019'!A38</f>
        <v>0</v>
      </c>
      <c r="B38" s="41">
        <f>'2019'!B38</f>
        <v>0</v>
      </c>
      <c r="C38" s="42">
        <f>'2019'!C38</f>
        <v>0</v>
      </c>
      <c r="D38" s="41">
        <f>'2019'!D38</f>
        <v>0</v>
      </c>
      <c r="E38" s="41">
        <f>'2019'!O38</f>
        <v>0</v>
      </c>
      <c r="F38" s="41">
        <f>'2019'!F38</f>
        <v>0</v>
      </c>
      <c r="G38" s="42">
        <f>'2019'!G38</f>
        <v>0</v>
      </c>
      <c r="H38" s="20">
        <f t="shared" si="0"/>
        <v>0</v>
      </c>
      <c r="I38" s="20">
        <f t="shared" si="1"/>
        <v>0</v>
      </c>
      <c r="J38" s="21">
        <f t="shared" si="2"/>
        <v>0</v>
      </c>
      <c r="K38" s="22">
        <f t="shared" si="3"/>
        <v>0</v>
      </c>
      <c r="L38" s="23" t="str">
        <f t="shared" si="4"/>
        <v/>
      </c>
      <c r="M38" s="24">
        <f t="shared" si="5"/>
        <v>0</v>
      </c>
      <c r="N38" s="25" t="str">
        <f t="shared" si="6"/>
        <v/>
      </c>
      <c r="O38" s="23">
        <f t="shared" si="7"/>
        <v>0</v>
      </c>
      <c r="P38" s="21" t="str">
        <f t="shared" si="8"/>
        <v/>
      </c>
    </row>
    <row r="39" spans="1:16" x14ac:dyDescent="0.2">
      <c r="A39" s="49">
        <f>'2019'!A39</f>
        <v>0</v>
      </c>
      <c r="B39" s="41">
        <f>'2019'!B39</f>
        <v>0</v>
      </c>
      <c r="C39" s="42">
        <f>'2019'!C39</f>
        <v>0</v>
      </c>
      <c r="D39" s="41">
        <f>'2019'!D39</f>
        <v>0</v>
      </c>
      <c r="E39" s="41">
        <f>'2019'!O39</f>
        <v>0</v>
      </c>
      <c r="F39" s="41">
        <f>'2019'!F39</f>
        <v>0</v>
      </c>
      <c r="G39" s="42">
        <f>'2019'!G39</f>
        <v>0</v>
      </c>
      <c r="H39" s="20">
        <f t="shared" si="0"/>
        <v>0</v>
      </c>
      <c r="I39" s="20">
        <f t="shared" si="1"/>
        <v>0</v>
      </c>
      <c r="J39" s="21">
        <f t="shared" si="2"/>
        <v>0</v>
      </c>
      <c r="K39" s="22">
        <f t="shared" si="3"/>
        <v>0</v>
      </c>
      <c r="L39" s="23" t="str">
        <f t="shared" si="4"/>
        <v/>
      </c>
      <c r="M39" s="24">
        <f t="shared" si="5"/>
        <v>0</v>
      </c>
      <c r="N39" s="25" t="str">
        <f t="shared" si="6"/>
        <v/>
      </c>
      <c r="O39" s="23">
        <f t="shared" si="7"/>
        <v>0</v>
      </c>
      <c r="P39" s="21" t="str">
        <f t="shared" si="8"/>
        <v/>
      </c>
    </row>
    <row r="40" spans="1:16" x14ac:dyDescent="0.2">
      <c r="A40" s="49">
        <f>'2019'!A40</f>
        <v>0</v>
      </c>
      <c r="B40" s="41">
        <f>'2019'!B40</f>
        <v>0</v>
      </c>
      <c r="C40" s="42">
        <f>'2019'!C40</f>
        <v>0</v>
      </c>
      <c r="D40" s="41">
        <f>'2019'!D40</f>
        <v>0</v>
      </c>
      <c r="E40" s="41">
        <f>'2019'!O40</f>
        <v>0</v>
      </c>
      <c r="F40" s="41">
        <f>'2019'!F40</f>
        <v>0</v>
      </c>
      <c r="G40" s="42">
        <f>'2019'!G40</f>
        <v>0</v>
      </c>
      <c r="H40" s="20">
        <f t="shared" si="0"/>
        <v>0</v>
      </c>
      <c r="I40" s="20">
        <f t="shared" si="1"/>
        <v>0</v>
      </c>
      <c r="J40" s="21">
        <f t="shared" si="2"/>
        <v>0</v>
      </c>
      <c r="K40" s="22">
        <f t="shared" si="3"/>
        <v>0</v>
      </c>
      <c r="L40" s="23" t="str">
        <f t="shared" si="4"/>
        <v/>
      </c>
      <c r="M40" s="24">
        <f t="shared" si="5"/>
        <v>0</v>
      </c>
      <c r="N40" s="25" t="str">
        <f t="shared" si="6"/>
        <v/>
      </c>
      <c r="O40" s="23">
        <f t="shared" si="7"/>
        <v>0</v>
      </c>
      <c r="P40" s="21" t="str">
        <f t="shared" si="8"/>
        <v/>
      </c>
    </row>
    <row r="41" spans="1:16" x14ac:dyDescent="0.2">
      <c r="A41" s="49">
        <f>'2019'!A41</f>
        <v>0</v>
      </c>
      <c r="B41" s="41">
        <f>'2019'!B41</f>
        <v>0</v>
      </c>
      <c r="C41" s="42">
        <f>'2019'!C41</f>
        <v>0</v>
      </c>
      <c r="D41" s="41">
        <f>'2019'!D41</f>
        <v>0</v>
      </c>
      <c r="E41" s="41">
        <f>'2019'!O41</f>
        <v>0</v>
      </c>
      <c r="F41" s="41">
        <f>'2019'!F41</f>
        <v>0</v>
      </c>
      <c r="G41" s="42">
        <f>'2019'!G41</f>
        <v>0</v>
      </c>
      <c r="H41" s="20">
        <f t="shared" si="0"/>
        <v>0</v>
      </c>
      <c r="I41" s="20">
        <f t="shared" si="1"/>
        <v>0</v>
      </c>
      <c r="J41" s="21">
        <f t="shared" si="2"/>
        <v>0</v>
      </c>
      <c r="K41" s="22">
        <f t="shared" si="3"/>
        <v>0</v>
      </c>
      <c r="L41" s="23" t="str">
        <f t="shared" si="4"/>
        <v/>
      </c>
      <c r="M41" s="24">
        <f t="shared" si="5"/>
        <v>0</v>
      </c>
      <c r="N41" s="25" t="str">
        <f t="shared" si="6"/>
        <v/>
      </c>
      <c r="O41" s="23">
        <f t="shared" si="7"/>
        <v>0</v>
      </c>
      <c r="P41" s="21" t="str">
        <f t="shared" si="8"/>
        <v/>
      </c>
    </row>
    <row r="42" spans="1:16" x14ac:dyDescent="0.2">
      <c r="A42" s="49">
        <f>'2019'!A42</f>
        <v>0</v>
      </c>
      <c r="B42" s="41">
        <f>'2019'!B42</f>
        <v>0</v>
      </c>
      <c r="C42" s="42">
        <f>'2019'!C42</f>
        <v>0</v>
      </c>
      <c r="D42" s="41">
        <f>'2019'!D42</f>
        <v>0</v>
      </c>
      <c r="E42" s="41">
        <f>'2019'!O42</f>
        <v>0</v>
      </c>
      <c r="F42" s="41">
        <f>'2019'!F42</f>
        <v>0</v>
      </c>
      <c r="G42" s="42">
        <f>'2019'!G42</f>
        <v>0</v>
      </c>
      <c r="H42" s="20">
        <f t="shared" si="0"/>
        <v>0</v>
      </c>
      <c r="I42" s="20">
        <f t="shared" si="1"/>
        <v>0</v>
      </c>
      <c r="J42" s="21">
        <f t="shared" si="2"/>
        <v>0</v>
      </c>
      <c r="K42" s="22">
        <f t="shared" si="3"/>
        <v>0</v>
      </c>
      <c r="L42" s="23" t="str">
        <f t="shared" si="4"/>
        <v/>
      </c>
      <c r="M42" s="24">
        <f t="shared" si="5"/>
        <v>0</v>
      </c>
      <c r="N42" s="25" t="str">
        <f t="shared" si="6"/>
        <v/>
      </c>
      <c r="O42" s="23">
        <f t="shared" si="7"/>
        <v>0</v>
      </c>
      <c r="P42" s="21" t="str">
        <f t="shared" si="8"/>
        <v/>
      </c>
    </row>
    <row r="43" spans="1:16" x14ac:dyDescent="0.2">
      <c r="A43" s="49">
        <f>'2019'!A43</f>
        <v>0</v>
      </c>
      <c r="B43" s="41">
        <f>'2019'!B43</f>
        <v>0</v>
      </c>
      <c r="C43" s="42">
        <f>'2019'!C43</f>
        <v>0</v>
      </c>
      <c r="D43" s="41">
        <f>'2019'!D43</f>
        <v>0</v>
      </c>
      <c r="E43" s="41">
        <f>'2019'!O43</f>
        <v>0</v>
      </c>
      <c r="F43" s="41">
        <f>'2019'!F43</f>
        <v>0</v>
      </c>
      <c r="G43" s="42">
        <f>'2019'!G43</f>
        <v>0</v>
      </c>
      <c r="H43" s="20">
        <f t="shared" si="0"/>
        <v>0</v>
      </c>
      <c r="I43" s="20">
        <f t="shared" si="1"/>
        <v>0</v>
      </c>
      <c r="J43" s="21">
        <f t="shared" si="2"/>
        <v>0</v>
      </c>
      <c r="K43" s="22">
        <f t="shared" si="3"/>
        <v>0</v>
      </c>
      <c r="L43" s="23" t="str">
        <f t="shared" si="4"/>
        <v/>
      </c>
      <c r="M43" s="24">
        <f t="shared" si="5"/>
        <v>0</v>
      </c>
      <c r="N43" s="25" t="str">
        <f t="shared" si="6"/>
        <v/>
      </c>
      <c r="O43" s="23">
        <f t="shared" si="7"/>
        <v>0</v>
      </c>
      <c r="P43" s="21" t="str">
        <f t="shared" si="8"/>
        <v/>
      </c>
    </row>
    <row r="44" spans="1:16" x14ac:dyDescent="0.2">
      <c r="A44" s="49">
        <f>'2019'!A44</f>
        <v>0</v>
      </c>
      <c r="B44" s="41">
        <f>'2019'!B44</f>
        <v>0</v>
      </c>
      <c r="C44" s="42">
        <f>'2019'!C44</f>
        <v>0</v>
      </c>
      <c r="D44" s="41">
        <f>'2019'!D44</f>
        <v>0</v>
      </c>
      <c r="E44" s="41">
        <f>'2019'!O44</f>
        <v>0</v>
      </c>
      <c r="F44" s="41">
        <f>'2019'!F44</f>
        <v>0</v>
      </c>
      <c r="G44" s="42">
        <f>'2019'!G44</f>
        <v>0</v>
      </c>
      <c r="H44" s="20">
        <f t="shared" si="0"/>
        <v>0</v>
      </c>
      <c r="I44" s="20">
        <f t="shared" si="1"/>
        <v>0</v>
      </c>
      <c r="J44" s="21">
        <f t="shared" si="2"/>
        <v>0</v>
      </c>
      <c r="K44" s="22">
        <f t="shared" si="3"/>
        <v>0</v>
      </c>
      <c r="L44" s="23" t="str">
        <f t="shared" si="4"/>
        <v/>
      </c>
      <c r="M44" s="24">
        <f t="shared" si="5"/>
        <v>0</v>
      </c>
      <c r="N44" s="25" t="str">
        <f t="shared" si="6"/>
        <v/>
      </c>
      <c r="O44" s="23">
        <f t="shared" si="7"/>
        <v>0</v>
      </c>
      <c r="P44" s="21" t="str">
        <f t="shared" si="8"/>
        <v/>
      </c>
    </row>
    <row r="45" spans="1:16" x14ac:dyDescent="0.2">
      <c r="A45" s="49">
        <f>'2019'!A45</f>
        <v>0</v>
      </c>
      <c r="B45" s="41">
        <f>'2019'!B45</f>
        <v>0</v>
      </c>
      <c r="C45" s="42">
        <f>'2019'!C45</f>
        <v>0</v>
      </c>
      <c r="D45" s="41">
        <f>'2019'!D45</f>
        <v>0</v>
      </c>
      <c r="E45" s="41">
        <f>'2019'!O45</f>
        <v>0</v>
      </c>
      <c r="F45" s="41">
        <f>'2019'!F45</f>
        <v>0</v>
      </c>
      <c r="G45" s="42">
        <f>'2019'!G45</f>
        <v>0</v>
      </c>
      <c r="H45" s="20">
        <f t="shared" si="0"/>
        <v>0</v>
      </c>
      <c r="I45" s="20">
        <f t="shared" si="1"/>
        <v>0</v>
      </c>
      <c r="J45" s="21">
        <f t="shared" si="2"/>
        <v>0</v>
      </c>
      <c r="K45" s="22">
        <f t="shared" si="3"/>
        <v>0</v>
      </c>
      <c r="L45" s="23" t="str">
        <f t="shared" si="4"/>
        <v/>
      </c>
      <c r="M45" s="24">
        <f t="shared" si="5"/>
        <v>0</v>
      </c>
      <c r="N45" s="25" t="str">
        <f t="shared" si="6"/>
        <v/>
      </c>
      <c r="O45" s="23">
        <f t="shared" si="7"/>
        <v>0</v>
      </c>
      <c r="P45" s="21" t="str">
        <f t="shared" si="8"/>
        <v/>
      </c>
    </row>
    <row r="46" spans="1:16" x14ac:dyDescent="0.2">
      <c r="A46" s="49">
        <f>'2019'!A46</f>
        <v>0</v>
      </c>
      <c r="B46" s="41">
        <f>'2019'!B46</f>
        <v>0</v>
      </c>
      <c r="C46" s="42">
        <f>'2019'!C46</f>
        <v>0</v>
      </c>
      <c r="D46" s="41">
        <f>'2019'!D46</f>
        <v>0</v>
      </c>
      <c r="E46" s="41">
        <f>'2019'!O46</f>
        <v>0</v>
      </c>
      <c r="F46" s="41">
        <f>'2019'!F46</f>
        <v>0</v>
      </c>
      <c r="G46" s="42">
        <f>'2019'!G46</f>
        <v>0</v>
      </c>
      <c r="H46" s="20">
        <f t="shared" si="0"/>
        <v>0</v>
      </c>
      <c r="I46" s="20">
        <f t="shared" si="1"/>
        <v>0</v>
      </c>
      <c r="J46" s="21">
        <f t="shared" si="2"/>
        <v>0</v>
      </c>
      <c r="K46" s="22">
        <f t="shared" si="3"/>
        <v>0</v>
      </c>
      <c r="L46" s="23" t="str">
        <f t="shared" si="4"/>
        <v/>
      </c>
      <c r="M46" s="24">
        <f t="shared" si="5"/>
        <v>0</v>
      </c>
      <c r="N46" s="25" t="str">
        <f t="shared" si="6"/>
        <v/>
      </c>
      <c r="O46" s="23">
        <f t="shared" si="7"/>
        <v>0</v>
      </c>
      <c r="P46" s="21" t="str">
        <f t="shared" si="8"/>
        <v/>
      </c>
    </row>
    <row r="47" spans="1:16" x14ac:dyDescent="0.2">
      <c r="A47" s="49">
        <f>'2019'!A47</f>
        <v>0</v>
      </c>
      <c r="B47" s="41">
        <f>'2019'!B47</f>
        <v>0</v>
      </c>
      <c r="C47" s="42">
        <f>'2019'!C47</f>
        <v>0</v>
      </c>
      <c r="D47" s="41">
        <f>'2019'!D47</f>
        <v>0</v>
      </c>
      <c r="E47" s="41">
        <f>'2019'!O47</f>
        <v>0</v>
      </c>
      <c r="F47" s="41">
        <f>'2019'!F47</f>
        <v>0</v>
      </c>
      <c r="G47" s="42">
        <f>'2019'!G47</f>
        <v>0</v>
      </c>
      <c r="H47" s="20">
        <f t="shared" si="0"/>
        <v>0</v>
      </c>
      <c r="I47" s="20">
        <f t="shared" si="1"/>
        <v>0</v>
      </c>
      <c r="J47" s="21">
        <f t="shared" si="2"/>
        <v>0</v>
      </c>
      <c r="K47" s="22">
        <f t="shared" si="3"/>
        <v>0</v>
      </c>
      <c r="L47" s="23" t="str">
        <f t="shared" si="4"/>
        <v/>
      </c>
      <c r="M47" s="24">
        <f t="shared" si="5"/>
        <v>0</v>
      </c>
      <c r="N47" s="25" t="str">
        <f t="shared" si="6"/>
        <v/>
      </c>
      <c r="O47" s="23">
        <f t="shared" si="7"/>
        <v>0</v>
      </c>
      <c r="P47" s="21" t="str">
        <f t="shared" si="8"/>
        <v/>
      </c>
    </row>
    <row r="48" spans="1:16" x14ac:dyDescent="0.2">
      <c r="A48" s="49">
        <f>'2019'!A48</f>
        <v>0</v>
      </c>
      <c r="B48" s="41">
        <f>'2019'!B48</f>
        <v>0</v>
      </c>
      <c r="C48" s="42">
        <f>'2019'!C48</f>
        <v>0</v>
      </c>
      <c r="D48" s="41">
        <f>'2019'!D48</f>
        <v>0</v>
      </c>
      <c r="E48" s="41">
        <f>'2019'!O48</f>
        <v>0</v>
      </c>
      <c r="F48" s="41">
        <f>'2019'!F48</f>
        <v>0</v>
      </c>
      <c r="G48" s="42">
        <f>'2019'!G48</f>
        <v>0</v>
      </c>
      <c r="H48" s="20">
        <f t="shared" si="0"/>
        <v>0</v>
      </c>
      <c r="I48" s="20">
        <f t="shared" si="1"/>
        <v>0</v>
      </c>
      <c r="J48" s="21">
        <f t="shared" si="2"/>
        <v>0</v>
      </c>
      <c r="K48" s="22">
        <f t="shared" si="3"/>
        <v>0</v>
      </c>
      <c r="L48" s="23" t="str">
        <f t="shared" si="4"/>
        <v/>
      </c>
      <c r="M48" s="24">
        <f t="shared" si="5"/>
        <v>0</v>
      </c>
      <c r="N48" s="25" t="str">
        <f t="shared" si="6"/>
        <v/>
      </c>
      <c r="O48" s="23">
        <f t="shared" si="7"/>
        <v>0</v>
      </c>
      <c r="P48" s="21" t="str">
        <f t="shared" si="8"/>
        <v/>
      </c>
    </row>
    <row r="49" spans="1:16" x14ac:dyDescent="0.2">
      <c r="A49" s="49">
        <f>'2019'!A49</f>
        <v>0</v>
      </c>
      <c r="B49" s="41">
        <f>'2019'!B49</f>
        <v>0</v>
      </c>
      <c r="C49" s="42">
        <f>'2019'!C49</f>
        <v>0</v>
      </c>
      <c r="D49" s="41">
        <f>'2019'!D49</f>
        <v>0</v>
      </c>
      <c r="E49" s="41">
        <f>'2019'!O49</f>
        <v>0</v>
      </c>
      <c r="F49" s="41">
        <f>'2019'!F49</f>
        <v>0</v>
      </c>
      <c r="G49" s="42">
        <f>'2019'!G49</f>
        <v>0</v>
      </c>
      <c r="H49" s="20">
        <f t="shared" si="0"/>
        <v>0</v>
      </c>
      <c r="I49" s="20">
        <f t="shared" si="1"/>
        <v>0</v>
      </c>
      <c r="J49" s="21">
        <f t="shared" si="2"/>
        <v>0</v>
      </c>
      <c r="K49" s="22">
        <f t="shared" si="3"/>
        <v>0</v>
      </c>
      <c r="L49" s="23" t="str">
        <f t="shared" si="4"/>
        <v/>
      </c>
      <c r="M49" s="24">
        <f t="shared" si="5"/>
        <v>0</v>
      </c>
      <c r="N49" s="25" t="str">
        <f t="shared" si="6"/>
        <v/>
      </c>
      <c r="O49" s="23">
        <f t="shared" si="7"/>
        <v>0</v>
      </c>
      <c r="P49" s="21" t="str">
        <f t="shared" si="8"/>
        <v/>
      </c>
    </row>
    <row r="50" spans="1:16" x14ac:dyDescent="0.2">
      <c r="A50" s="49">
        <f>'2019'!A50</f>
        <v>0</v>
      </c>
      <c r="B50" s="41">
        <f>'2019'!B50</f>
        <v>0</v>
      </c>
      <c r="C50" s="42">
        <f>'2019'!C50</f>
        <v>0</v>
      </c>
      <c r="D50" s="41">
        <f>'2019'!D50</f>
        <v>0</v>
      </c>
      <c r="E50" s="41">
        <f>'2019'!O50</f>
        <v>0</v>
      </c>
      <c r="F50" s="41">
        <f>'2019'!F50</f>
        <v>0</v>
      </c>
      <c r="G50" s="42">
        <f>'2019'!G50</f>
        <v>0</v>
      </c>
      <c r="H50" s="20">
        <f t="shared" si="0"/>
        <v>0</v>
      </c>
      <c r="I50" s="20">
        <f t="shared" si="1"/>
        <v>0</v>
      </c>
      <c r="J50" s="21">
        <f t="shared" si="2"/>
        <v>0</v>
      </c>
      <c r="K50" s="22">
        <f t="shared" si="3"/>
        <v>0</v>
      </c>
      <c r="L50" s="23" t="str">
        <f t="shared" si="4"/>
        <v/>
      </c>
      <c r="M50" s="24">
        <f t="shared" si="5"/>
        <v>0</v>
      </c>
      <c r="N50" s="25" t="str">
        <f t="shared" si="6"/>
        <v/>
      </c>
      <c r="O50" s="23">
        <f t="shared" si="7"/>
        <v>0</v>
      </c>
      <c r="P50" s="21" t="str">
        <f t="shared" si="8"/>
        <v/>
      </c>
    </row>
    <row r="51" spans="1:16" x14ac:dyDescent="0.2">
      <c r="A51" s="49">
        <f>'2019'!A51</f>
        <v>0</v>
      </c>
      <c r="B51" s="41">
        <f>'2019'!B51</f>
        <v>0</v>
      </c>
      <c r="C51" s="42">
        <f>'2019'!C51</f>
        <v>0</v>
      </c>
      <c r="D51" s="41">
        <f>'2019'!D51</f>
        <v>0</v>
      </c>
      <c r="E51" s="41">
        <f>'2019'!O51</f>
        <v>0</v>
      </c>
      <c r="F51" s="41">
        <f>'2019'!F51</f>
        <v>0</v>
      </c>
      <c r="G51" s="42">
        <f>'2019'!G51</f>
        <v>0</v>
      </c>
      <c r="H51" s="20">
        <f t="shared" si="0"/>
        <v>0</v>
      </c>
      <c r="I51" s="20">
        <f t="shared" si="1"/>
        <v>0</v>
      </c>
      <c r="J51" s="21">
        <f t="shared" si="2"/>
        <v>0</v>
      </c>
      <c r="K51" s="22">
        <f t="shared" si="3"/>
        <v>0</v>
      </c>
      <c r="L51" s="23" t="str">
        <f t="shared" si="4"/>
        <v/>
      </c>
      <c r="M51" s="24">
        <f t="shared" si="5"/>
        <v>0</v>
      </c>
      <c r="N51" s="25" t="str">
        <f t="shared" si="6"/>
        <v/>
      </c>
      <c r="O51" s="23">
        <f t="shared" si="7"/>
        <v>0</v>
      </c>
      <c r="P51" s="21" t="str">
        <f t="shared" si="8"/>
        <v/>
      </c>
    </row>
    <row r="52" spans="1:16" x14ac:dyDescent="0.2">
      <c r="A52" s="49">
        <f>'2019'!A52</f>
        <v>0</v>
      </c>
      <c r="B52" s="41">
        <f>'2019'!B52</f>
        <v>0</v>
      </c>
      <c r="C52" s="42">
        <f>'2019'!C52</f>
        <v>0</v>
      </c>
      <c r="D52" s="41">
        <f>'2019'!D52</f>
        <v>0</v>
      </c>
      <c r="E52" s="41">
        <f>'2019'!O52</f>
        <v>0</v>
      </c>
      <c r="F52" s="41">
        <f>'2019'!F52</f>
        <v>0</v>
      </c>
      <c r="G52" s="42">
        <f>'2019'!G52</f>
        <v>0</v>
      </c>
      <c r="H52" s="20">
        <f t="shared" si="0"/>
        <v>0</v>
      </c>
      <c r="I52" s="20">
        <f t="shared" si="1"/>
        <v>0</v>
      </c>
      <c r="J52" s="21">
        <f t="shared" si="2"/>
        <v>0</v>
      </c>
      <c r="K52" s="22">
        <f t="shared" si="3"/>
        <v>0</v>
      </c>
      <c r="L52" s="23" t="str">
        <f t="shared" si="4"/>
        <v/>
      </c>
      <c r="M52" s="24">
        <f t="shared" si="5"/>
        <v>0</v>
      </c>
      <c r="N52" s="25" t="str">
        <f t="shared" si="6"/>
        <v/>
      </c>
      <c r="O52" s="23">
        <f t="shared" si="7"/>
        <v>0</v>
      </c>
      <c r="P52" s="21" t="str">
        <f t="shared" si="8"/>
        <v/>
      </c>
    </row>
    <row r="53" spans="1:16" x14ac:dyDescent="0.2">
      <c r="A53" s="49">
        <f>'2019'!A53</f>
        <v>0</v>
      </c>
      <c r="B53" s="41">
        <f>'2019'!B53</f>
        <v>0</v>
      </c>
      <c r="C53" s="42">
        <f>'2019'!C53</f>
        <v>0</v>
      </c>
      <c r="D53" s="41">
        <f>'2019'!D53</f>
        <v>0</v>
      </c>
      <c r="E53" s="41">
        <f>'2019'!O53</f>
        <v>0</v>
      </c>
      <c r="F53" s="41">
        <f>'2019'!F53</f>
        <v>0</v>
      </c>
      <c r="G53" s="42">
        <f>'2019'!G53</f>
        <v>0</v>
      </c>
      <c r="H53" s="20">
        <f t="shared" si="0"/>
        <v>0</v>
      </c>
      <c r="I53" s="20">
        <f t="shared" si="1"/>
        <v>0</v>
      </c>
      <c r="J53" s="21">
        <f t="shared" si="2"/>
        <v>0</v>
      </c>
      <c r="K53" s="22">
        <f t="shared" si="3"/>
        <v>0</v>
      </c>
      <c r="L53" s="23" t="str">
        <f t="shared" si="4"/>
        <v/>
      </c>
      <c r="M53" s="24">
        <f t="shared" si="5"/>
        <v>0</v>
      </c>
      <c r="N53" s="25" t="str">
        <f t="shared" si="6"/>
        <v/>
      </c>
      <c r="O53" s="23">
        <f t="shared" si="7"/>
        <v>0</v>
      </c>
      <c r="P53" s="21" t="str">
        <f t="shared" si="8"/>
        <v/>
      </c>
    </row>
    <row r="54" spans="1:16" x14ac:dyDescent="0.2">
      <c r="A54" s="49">
        <f>'2019'!A54</f>
        <v>0</v>
      </c>
      <c r="B54" s="41">
        <f>'2019'!B54</f>
        <v>0</v>
      </c>
      <c r="C54" s="42">
        <f>'2019'!C54</f>
        <v>0</v>
      </c>
      <c r="D54" s="41">
        <f>'2019'!D54</f>
        <v>0</v>
      </c>
      <c r="E54" s="41">
        <f>'2019'!O54</f>
        <v>0</v>
      </c>
      <c r="F54" s="41">
        <f>'2019'!F54</f>
        <v>0</v>
      </c>
      <c r="G54" s="42">
        <f>'2019'!G54</f>
        <v>0</v>
      </c>
      <c r="H54" s="20">
        <f t="shared" si="0"/>
        <v>0</v>
      </c>
      <c r="I54" s="20">
        <f t="shared" si="1"/>
        <v>0</v>
      </c>
      <c r="J54" s="21">
        <f t="shared" si="2"/>
        <v>0</v>
      </c>
      <c r="K54" s="22">
        <f t="shared" si="3"/>
        <v>0</v>
      </c>
      <c r="L54" s="23" t="str">
        <f t="shared" si="4"/>
        <v/>
      </c>
      <c r="M54" s="24">
        <f t="shared" si="5"/>
        <v>0</v>
      </c>
      <c r="N54" s="25" t="str">
        <f t="shared" si="6"/>
        <v/>
      </c>
      <c r="O54" s="23">
        <f t="shared" si="7"/>
        <v>0</v>
      </c>
      <c r="P54" s="21" t="str">
        <f t="shared" si="8"/>
        <v/>
      </c>
    </row>
    <row r="55" spans="1:16" x14ac:dyDescent="0.2">
      <c r="A55" s="49">
        <f>'2019'!A55</f>
        <v>0</v>
      </c>
      <c r="B55" s="41">
        <f>'2019'!B55</f>
        <v>0</v>
      </c>
      <c r="C55" s="42">
        <f>'2019'!C55</f>
        <v>0</v>
      </c>
      <c r="D55" s="41">
        <f>'2019'!D55</f>
        <v>0</v>
      </c>
      <c r="E55" s="41">
        <f>'2019'!O55</f>
        <v>0</v>
      </c>
      <c r="F55" s="41">
        <f>'2019'!F55</f>
        <v>0</v>
      </c>
      <c r="G55" s="42">
        <f>'2019'!G55</f>
        <v>0</v>
      </c>
      <c r="H55" s="20">
        <f t="shared" si="0"/>
        <v>0</v>
      </c>
      <c r="I55" s="20">
        <f t="shared" si="1"/>
        <v>0</v>
      </c>
      <c r="J55" s="21">
        <f t="shared" si="2"/>
        <v>0</v>
      </c>
      <c r="K55" s="22">
        <f t="shared" si="3"/>
        <v>0</v>
      </c>
      <c r="L55" s="23" t="str">
        <f t="shared" si="4"/>
        <v/>
      </c>
      <c r="M55" s="24">
        <f t="shared" si="5"/>
        <v>0</v>
      </c>
      <c r="N55" s="25" t="str">
        <f t="shared" si="6"/>
        <v/>
      </c>
      <c r="O55" s="23">
        <f t="shared" si="7"/>
        <v>0</v>
      </c>
      <c r="P55" s="21" t="str">
        <f t="shared" si="8"/>
        <v/>
      </c>
    </row>
    <row r="56" spans="1:16" x14ac:dyDescent="0.2">
      <c r="A56" s="49">
        <f>'2019'!A56</f>
        <v>0</v>
      </c>
      <c r="B56" s="41">
        <f>'2019'!B56</f>
        <v>0</v>
      </c>
      <c r="C56" s="42">
        <f>'2019'!C56</f>
        <v>0</v>
      </c>
      <c r="D56" s="41">
        <f>'2019'!D56</f>
        <v>0</v>
      </c>
      <c r="E56" s="41">
        <f>'2019'!O56</f>
        <v>0</v>
      </c>
      <c r="F56" s="41">
        <f>'2019'!F56</f>
        <v>0</v>
      </c>
      <c r="G56" s="42">
        <f>'2019'!G56</f>
        <v>0</v>
      </c>
      <c r="H56" s="20">
        <f t="shared" si="0"/>
        <v>0</v>
      </c>
      <c r="I56" s="20">
        <f t="shared" si="1"/>
        <v>0</v>
      </c>
      <c r="J56" s="21">
        <f t="shared" si="2"/>
        <v>0</v>
      </c>
      <c r="K56" s="22">
        <f t="shared" si="3"/>
        <v>0</v>
      </c>
      <c r="L56" s="23" t="str">
        <f t="shared" si="4"/>
        <v/>
      </c>
      <c r="M56" s="24">
        <f t="shared" si="5"/>
        <v>0</v>
      </c>
      <c r="N56" s="25" t="str">
        <f t="shared" si="6"/>
        <v/>
      </c>
      <c r="O56" s="23">
        <f t="shared" si="7"/>
        <v>0</v>
      </c>
      <c r="P56" s="21" t="str">
        <f t="shared" si="8"/>
        <v/>
      </c>
    </row>
    <row r="57" spans="1:16" x14ac:dyDescent="0.2">
      <c r="A57" s="49">
        <f>'2019'!A57</f>
        <v>0</v>
      </c>
      <c r="B57" s="41">
        <f>'2019'!B57</f>
        <v>0</v>
      </c>
      <c r="C57" s="42">
        <f>'2019'!C57</f>
        <v>0</v>
      </c>
      <c r="D57" s="41">
        <f>'2019'!D57</f>
        <v>0</v>
      </c>
      <c r="E57" s="41">
        <f>'2019'!O57</f>
        <v>0</v>
      </c>
      <c r="F57" s="41">
        <f>'2019'!F57</f>
        <v>0</v>
      </c>
      <c r="G57" s="42">
        <f>'2019'!G57</f>
        <v>0</v>
      </c>
      <c r="H57" s="20">
        <f t="shared" si="0"/>
        <v>0</v>
      </c>
      <c r="I57" s="20">
        <f t="shared" si="1"/>
        <v>0</v>
      </c>
      <c r="J57" s="21">
        <f t="shared" si="2"/>
        <v>0</v>
      </c>
      <c r="K57" s="22">
        <f t="shared" si="3"/>
        <v>0</v>
      </c>
      <c r="L57" s="23" t="str">
        <f t="shared" si="4"/>
        <v/>
      </c>
      <c r="M57" s="24">
        <f t="shared" si="5"/>
        <v>0</v>
      </c>
      <c r="N57" s="25" t="str">
        <f t="shared" si="6"/>
        <v/>
      </c>
      <c r="O57" s="23">
        <f t="shared" si="7"/>
        <v>0</v>
      </c>
      <c r="P57" s="21" t="str">
        <f t="shared" si="8"/>
        <v/>
      </c>
    </row>
    <row r="58" spans="1:16" ht="15" thickBot="1" x14ac:dyDescent="0.25">
      <c r="A58" s="49">
        <f>'2019'!A58</f>
        <v>0</v>
      </c>
      <c r="B58" s="41">
        <f>'2019'!B58</f>
        <v>0</v>
      </c>
      <c r="C58" s="42">
        <f>'2019'!C58</f>
        <v>0</v>
      </c>
      <c r="D58" s="41">
        <f>'2019'!D58</f>
        <v>0</v>
      </c>
      <c r="E58" s="41">
        <f>'2019'!O58</f>
        <v>0</v>
      </c>
      <c r="F58" s="41">
        <f>'2019'!F58</f>
        <v>0</v>
      </c>
      <c r="G58" s="42">
        <f>'2019'!G58</f>
        <v>0</v>
      </c>
      <c r="H58" s="20">
        <f t="shared" si="0"/>
        <v>0</v>
      </c>
      <c r="I58" s="20">
        <f t="shared" si="1"/>
        <v>0</v>
      </c>
      <c r="J58" s="21">
        <f t="shared" si="2"/>
        <v>0</v>
      </c>
      <c r="K58" s="22">
        <f t="shared" si="3"/>
        <v>0</v>
      </c>
      <c r="L58" s="23" t="str">
        <f t="shared" si="4"/>
        <v/>
      </c>
      <c r="M58" s="24">
        <f t="shared" si="5"/>
        <v>0</v>
      </c>
      <c r="N58" s="25" t="str">
        <f t="shared" si="6"/>
        <v/>
      </c>
      <c r="O58" s="23">
        <f t="shared" si="7"/>
        <v>0</v>
      </c>
      <c r="P58" s="21" t="str">
        <f t="shared" si="8"/>
        <v/>
      </c>
    </row>
    <row r="59" spans="1:16" ht="27" thickBot="1" x14ac:dyDescent="0.45">
      <c r="A59" s="47" t="str">
        <f>"Total "&amp;G1</f>
        <v>Total 2020</v>
      </c>
      <c r="B59" s="26"/>
      <c r="C59" s="27"/>
      <c r="D59" s="28"/>
      <c r="E59" s="28"/>
      <c r="F59" s="28"/>
      <c r="G59" s="26"/>
      <c r="H59" s="29" t="str">
        <f>IF(G59="","",G59+1)</f>
        <v/>
      </c>
      <c r="I59" s="29" t="str">
        <f>IF(P59="","",G59+P59)</f>
        <v/>
      </c>
      <c r="J59" s="26" t="str">
        <f>IF(G59="","",$G$1-G59)</f>
        <v/>
      </c>
      <c r="K59" s="30" t="str">
        <f>IF(D59="","",D59/P59)</f>
        <v/>
      </c>
      <c r="L59" s="31">
        <f>SUM(L3:L58)</f>
        <v>0</v>
      </c>
      <c r="M59" s="32" t="str">
        <f>IF(J59=0,0,(IF(G59="","",(IF(J59=0,0,K59*J59)))))</f>
        <v/>
      </c>
      <c r="N59" s="33">
        <f>SUM(N3:N57)</f>
        <v>0</v>
      </c>
      <c r="O59" s="31">
        <f>SUM(O3:O57)</f>
        <v>0</v>
      </c>
      <c r="P59" s="34"/>
    </row>
  </sheetData>
  <conditionalFormatting sqref="A3:B58 D3:F58">
    <cfRule type="cellIs" dxfId="77" priority="12" operator="equal">
      <formula>0</formula>
    </cfRule>
  </conditionalFormatting>
  <conditionalFormatting sqref="C3:C58">
    <cfRule type="cellIs" dxfId="76" priority="5" operator="equal">
      <formula>0</formula>
    </cfRule>
  </conditionalFormatting>
  <conditionalFormatting sqref="G3:G58">
    <cfRule type="cellIs" dxfId="75" priority="4" operator="equal">
      <formula>0</formula>
    </cfRule>
  </conditionalFormatting>
  <conditionalFormatting sqref="J3:J58">
    <cfRule type="cellIs" dxfId="74" priority="3" operator="equal">
      <formula>"abgelaufen"</formula>
    </cfRule>
  </conditionalFormatting>
  <conditionalFormatting sqref="P3:P58">
    <cfRule type="cellIs" dxfId="73" priority="2" operator="equal">
      <formula>"abgelaufen"</formula>
    </cfRule>
  </conditionalFormatting>
  <conditionalFormatting sqref="P3:P58">
    <cfRule type="cellIs" dxfId="72" priority="1" operator="equal">
      <formula>0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sqref="A1:A1048576"/>
    </sheetView>
  </sheetViews>
  <sheetFormatPr baseColWidth="10" defaultRowHeight="14.25" x14ac:dyDescent="0.2"/>
  <cols>
    <col min="1" max="1" width="12" style="48" bestFit="1" customWidth="1"/>
    <col min="2" max="2" width="26.625" style="11" customWidth="1"/>
    <col min="3" max="3" width="9.375" style="35" bestFit="1" customWidth="1"/>
    <col min="4" max="4" width="12.375" style="36" customWidth="1"/>
    <col min="5" max="5" width="14.75" style="36" bestFit="1" customWidth="1"/>
    <col min="6" max="6" width="19.625" style="36" bestFit="1" customWidth="1"/>
    <col min="7" max="8" width="13.125" style="11" bestFit="1" customWidth="1"/>
    <col min="9" max="9" width="13.125" style="11" customWidth="1"/>
    <col min="10" max="10" width="11.875" style="11" bestFit="1" customWidth="1"/>
    <col min="11" max="11" width="2.5" style="37" hidden="1" customWidth="1"/>
    <col min="12" max="12" width="13.125" style="35" bestFit="1" customWidth="1"/>
    <col min="13" max="13" width="15.375" style="38" bestFit="1" customWidth="1"/>
    <col min="14" max="14" width="0.25" style="39" hidden="1" customWidth="1"/>
    <col min="15" max="15" width="15.5" style="35" bestFit="1" customWidth="1"/>
    <col min="16" max="16" width="11.875" style="11" bestFit="1" customWidth="1"/>
    <col min="17" max="16384" width="11" style="11"/>
  </cols>
  <sheetData>
    <row r="1" spans="1:16" ht="27" thickBot="1" x14ac:dyDescent="0.45">
      <c r="A1" s="43" t="s">
        <v>2</v>
      </c>
      <c r="B1" s="2"/>
      <c r="C1" s="3"/>
      <c r="D1" s="4"/>
      <c r="E1" s="4"/>
      <c r="F1" s="4"/>
      <c r="G1" s="5">
        <f>'2017'!G1+4</f>
        <v>2021</v>
      </c>
      <c r="H1" s="6"/>
      <c r="I1" s="6"/>
      <c r="J1" s="6"/>
      <c r="K1" s="7"/>
      <c r="L1" s="3"/>
      <c r="M1" s="8"/>
      <c r="N1" s="9"/>
      <c r="O1" s="10"/>
      <c r="P1" s="6"/>
    </row>
    <row r="2" spans="1:16" s="19" customFormat="1" ht="49.5" customHeight="1" x14ac:dyDescent="0.25">
      <c r="A2" s="44" t="s">
        <v>0</v>
      </c>
      <c r="B2" s="12" t="s">
        <v>1</v>
      </c>
      <c r="C2" s="13" t="s">
        <v>6</v>
      </c>
      <c r="D2" s="13" t="s">
        <v>4</v>
      </c>
      <c r="E2" s="13" t="str">
        <f>"Bestandeswert 
Anfang "&amp;G1</f>
        <v>Bestandeswert 
Anfang 2021</v>
      </c>
      <c r="F2" s="13" t="s">
        <v>8</v>
      </c>
      <c r="G2" s="14" t="s">
        <v>9</v>
      </c>
      <c r="H2" s="14" t="s">
        <v>3</v>
      </c>
      <c r="I2" s="14" t="s">
        <v>5</v>
      </c>
      <c r="J2" s="14" t="str">
        <f>"konsumierte
ND Ende "&amp;G1</f>
        <v>konsumierte
ND Ende 2021</v>
      </c>
      <c r="K2" s="15" t="s">
        <v>7</v>
      </c>
      <c r="L2" s="16" t="str">
        <f>"Abschreibung
im Jahr "&amp;G1</f>
        <v>Abschreibung
im Jahr 2021</v>
      </c>
      <c r="M2" s="14" t="str">
        <f>"kumulierte
Abschreibungen
Ende "&amp;G1</f>
        <v>kumulierte
Abschreibungen
Ende 2021</v>
      </c>
      <c r="N2" s="17" t="str">
        <f>"Buchwert
Anfang " &amp;G1</f>
        <v>Buchwert
Anfang 2021</v>
      </c>
      <c r="O2" s="16" t="str">
        <f>"Buchwert 
ohne Neuinvest.
Ende "&amp;G1</f>
        <v>Buchwert 
ohne Neuinvest.
Ende 2021</v>
      </c>
      <c r="P2" s="18" t="str">
        <f>"Rest-ND
Ende "&amp;G1</f>
        <v>Rest-ND
Ende 2021</v>
      </c>
    </row>
    <row r="3" spans="1:16" x14ac:dyDescent="0.2">
      <c r="A3" s="49">
        <f>'2020'!A3</f>
        <v>0</v>
      </c>
      <c r="B3" s="41">
        <f>'2020'!B3</f>
        <v>0</v>
      </c>
      <c r="C3" s="42">
        <f>'2020'!C3</f>
        <v>0</v>
      </c>
      <c r="D3" s="41">
        <f>'2020'!D3</f>
        <v>0</v>
      </c>
      <c r="E3" s="41">
        <f>'2020'!O3</f>
        <v>0</v>
      </c>
      <c r="F3" s="41">
        <f>'2020'!F3</f>
        <v>0</v>
      </c>
      <c r="G3" s="42">
        <f>'2020'!G3</f>
        <v>0</v>
      </c>
      <c r="H3" s="20">
        <f>IF(F3="ewig","keine Abschr.",IF(C3&gt;0,C3+1,0))</f>
        <v>0</v>
      </c>
      <c r="I3" s="20">
        <f>IF(F3="ewig","keine Abschr.",IF(C3&gt;0,C3+F3,0))</f>
        <v>0</v>
      </c>
      <c r="J3" s="21">
        <f>IF(H3="keine Abschr.","keine Abschr.",IF(C3&gt;0,IF(C3+F3&lt;$G$1,"abgelaufen",(C3-$G$1)*-1),0))</f>
        <v>0</v>
      </c>
      <c r="K3" s="22">
        <f>IF(E3&gt;0,IF(J3="abgelaufen",E3,E3/(P3+1)),0)</f>
        <v>0</v>
      </c>
      <c r="L3" s="23" t="str">
        <f>IF(H3="keine Abschr.","keine Abschr.",IF(J3="abgelaufen",K3,IF(I3&gt;=$G$1,K3,"")))</f>
        <v/>
      </c>
      <c r="M3" s="24">
        <f>IF(H3="keine Abschr.","keine Abschr.",IF(C3=0,0,IF(E3&gt;0,D3-E3+L3,IF(J3="abgelaufen",D3,IF(E3=0,0)))))</f>
        <v>0</v>
      </c>
      <c r="N3" s="25" t="str">
        <f>IF(E3&gt;0,E3,"")</f>
        <v/>
      </c>
      <c r="O3" s="23">
        <f>IF(H3="keine Abschr.",E3,IF(E3&gt;0,E3-L3,0))</f>
        <v>0</v>
      </c>
      <c r="P3" s="21" t="str">
        <f>IF(H3="keine Abschr.","keine Abschr.",IF(J3="abgelaufen",0,IF(E3&gt;0,F3-J3,"")))</f>
        <v/>
      </c>
    </row>
    <row r="4" spans="1:16" x14ac:dyDescent="0.2">
      <c r="A4" s="49">
        <f>'2020'!A4</f>
        <v>0</v>
      </c>
      <c r="B4" s="41">
        <f>'2020'!B4</f>
        <v>0</v>
      </c>
      <c r="C4" s="42">
        <f>'2020'!C4</f>
        <v>0</v>
      </c>
      <c r="D4" s="41">
        <f>'2020'!D4</f>
        <v>0</v>
      </c>
      <c r="E4" s="41">
        <f>'2020'!O4</f>
        <v>0</v>
      </c>
      <c r="F4" s="41">
        <f>'2020'!F4</f>
        <v>0</v>
      </c>
      <c r="G4" s="42">
        <f>'2020'!G4</f>
        <v>0</v>
      </c>
      <c r="H4" s="20">
        <f t="shared" ref="H4:H58" si="0">IF(F4="ewig","keine Abschr.",IF(C4&gt;0,C4+1,0))</f>
        <v>0</v>
      </c>
      <c r="I4" s="20">
        <f t="shared" ref="I4:I58" si="1">IF(F4="ewig","keine Abschr.",IF(C4&gt;0,C4+F4,0))</f>
        <v>0</v>
      </c>
      <c r="J4" s="21">
        <f t="shared" ref="J4:J58" si="2">IF(H4="keine Abschr.","keine Abschr.",IF(C4&gt;0,IF(C4+F4&lt;$G$1,"abgelaufen",(C4-$G$1)*-1),0))</f>
        <v>0</v>
      </c>
      <c r="K4" s="22">
        <f t="shared" ref="K4:K58" si="3">IF(E4&gt;0,IF(J4="abgelaufen",E4,E4/(P4+1)),0)</f>
        <v>0</v>
      </c>
      <c r="L4" s="23" t="str">
        <f t="shared" ref="L4:L58" si="4">IF(H4="keine Abschr.","keine Abschr.",IF(J4="abgelaufen",K4,IF(I4&gt;=$G$1,K4,"")))</f>
        <v/>
      </c>
      <c r="M4" s="24">
        <f t="shared" ref="M4:M58" si="5">IF(H4="keine Abschr.","keine Abschr.",IF(C4=0,0,IF(E4&gt;0,D4-E4+L4,IF(J4="abgelaufen",D4,IF(E4=0,0)))))</f>
        <v>0</v>
      </c>
      <c r="N4" s="25" t="str">
        <f t="shared" ref="N4:N58" si="6">IF(E4&gt;0,E4,"")</f>
        <v/>
      </c>
      <c r="O4" s="23">
        <f t="shared" ref="O4:O58" si="7">IF(H4="keine Abschr.",E4,IF(E4&gt;0,E4-L4,0))</f>
        <v>0</v>
      </c>
      <c r="P4" s="21" t="str">
        <f t="shared" ref="P4:P58" si="8">IF(H4="keine Abschr.","keine Abschr.",IF(J4="abgelaufen",0,IF(E4&gt;0,F4-J4,"")))</f>
        <v/>
      </c>
    </row>
    <row r="5" spans="1:16" x14ac:dyDescent="0.2">
      <c r="A5" s="49">
        <f>'2020'!A5</f>
        <v>0</v>
      </c>
      <c r="B5" s="41">
        <f>'2020'!B5</f>
        <v>0</v>
      </c>
      <c r="C5" s="42">
        <f>'2020'!C5</f>
        <v>0</v>
      </c>
      <c r="D5" s="41">
        <f>'2020'!D5</f>
        <v>0</v>
      </c>
      <c r="E5" s="41">
        <f>'2020'!O5</f>
        <v>0</v>
      </c>
      <c r="F5" s="41">
        <f>'2020'!F5</f>
        <v>0</v>
      </c>
      <c r="G5" s="42">
        <f>'2020'!G5</f>
        <v>0</v>
      </c>
      <c r="H5" s="20">
        <f t="shared" si="0"/>
        <v>0</v>
      </c>
      <c r="I5" s="20">
        <f t="shared" si="1"/>
        <v>0</v>
      </c>
      <c r="J5" s="21">
        <f t="shared" si="2"/>
        <v>0</v>
      </c>
      <c r="K5" s="22">
        <f t="shared" si="3"/>
        <v>0</v>
      </c>
      <c r="L5" s="23" t="str">
        <f t="shared" si="4"/>
        <v/>
      </c>
      <c r="M5" s="24">
        <f t="shared" si="5"/>
        <v>0</v>
      </c>
      <c r="N5" s="25" t="str">
        <f t="shared" si="6"/>
        <v/>
      </c>
      <c r="O5" s="23">
        <f t="shared" si="7"/>
        <v>0</v>
      </c>
      <c r="P5" s="21" t="str">
        <f t="shared" si="8"/>
        <v/>
      </c>
    </row>
    <row r="6" spans="1:16" x14ac:dyDescent="0.2">
      <c r="A6" s="49">
        <f>'2020'!A6</f>
        <v>0</v>
      </c>
      <c r="B6" s="41">
        <f>'2020'!B6</f>
        <v>0</v>
      </c>
      <c r="C6" s="42">
        <f>'2020'!C6</f>
        <v>0</v>
      </c>
      <c r="D6" s="41">
        <f>'2020'!D6</f>
        <v>0</v>
      </c>
      <c r="E6" s="41">
        <f>'2020'!O6</f>
        <v>0</v>
      </c>
      <c r="F6" s="41">
        <f>'2020'!F6</f>
        <v>0</v>
      </c>
      <c r="G6" s="42">
        <f>'2020'!G6</f>
        <v>0</v>
      </c>
      <c r="H6" s="20">
        <f t="shared" si="0"/>
        <v>0</v>
      </c>
      <c r="I6" s="20">
        <f t="shared" si="1"/>
        <v>0</v>
      </c>
      <c r="J6" s="21">
        <f t="shared" si="2"/>
        <v>0</v>
      </c>
      <c r="K6" s="22">
        <f t="shared" si="3"/>
        <v>0</v>
      </c>
      <c r="L6" s="23" t="str">
        <f t="shared" si="4"/>
        <v/>
      </c>
      <c r="M6" s="24">
        <f t="shared" si="5"/>
        <v>0</v>
      </c>
      <c r="N6" s="25" t="str">
        <f t="shared" si="6"/>
        <v/>
      </c>
      <c r="O6" s="23">
        <f t="shared" si="7"/>
        <v>0</v>
      </c>
      <c r="P6" s="21" t="str">
        <f t="shared" si="8"/>
        <v/>
      </c>
    </row>
    <row r="7" spans="1:16" x14ac:dyDescent="0.2">
      <c r="A7" s="49">
        <f>'2020'!A7</f>
        <v>0</v>
      </c>
      <c r="B7" s="41">
        <f>'2020'!B7</f>
        <v>0</v>
      </c>
      <c r="C7" s="42">
        <f>'2020'!C7</f>
        <v>0</v>
      </c>
      <c r="D7" s="41">
        <f>'2020'!D7</f>
        <v>0</v>
      </c>
      <c r="E7" s="41">
        <f>'2020'!O7</f>
        <v>0</v>
      </c>
      <c r="F7" s="41">
        <f>'2020'!F7</f>
        <v>0</v>
      </c>
      <c r="G7" s="42">
        <f>'2020'!G7</f>
        <v>0</v>
      </c>
      <c r="H7" s="20">
        <f t="shared" si="0"/>
        <v>0</v>
      </c>
      <c r="I7" s="20">
        <f t="shared" si="1"/>
        <v>0</v>
      </c>
      <c r="J7" s="21">
        <f t="shared" si="2"/>
        <v>0</v>
      </c>
      <c r="K7" s="22">
        <f t="shared" si="3"/>
        <v>0</v>
      </c>
      <c r="L7" s="23" t="str">
        <f t="shared" si="4"/>
        <v/>
      </c>
      <c r="M7" s="24">
        <f t="shared" si="5"/>
        <v>0</v>
      </c>
      <c r="N7" s="25" t="str">
        <f t="shared" si="6"/>
        <v/>
      </c>
      <c r="O7" s="23">
        <f t="shared" si="7"/>
        <v>0</v>
      </c>
      <c r="P7" s="21" t="str">
        <f t="shared" si="8"/>
        <v/>
      </c>
    </row>
    <row r="8" spans="1:16" x14ac:dyDescent="0.2">
      <c r="A8" s="49">
        <f>'2020'!A8</f>
        <v>0</v>
      </c>
      <c r="B8" s="41">
        <f>'2020'!B8</f>
        <v>0</v>
      </c>
      <c r="C8" s="42">
        <f>'2020'!C8</f>
        <v>0</v>
      </c>
      <c r="D8" s="41">
        <f>'2020'!D8</f>
        <v>0</v>
      </c>
      <c r="E8" s="41">
        <f>'2020'!O8</f>
        <v>0</v>
      </c>
      <c r="F8" s="41">
        <f>'2020'!F8</f>
        <v>0</v>
      </c>
      <c r="G8" s="42">
        <f>'2020'!G8</f>
        <v>0</v>
      </c>
      <c r="H8" s="20">
        <f t="shared" si="0"/>
        <v>0</v>
      </c>
      <c r="I8" s="20">
        <f t="shared" si="1"/>
        <v>0</v>
      </c>
      <c r="J8" s="21">
        <f t="shared" si="2"/>
        <v>0</v>
      </c>
      <c r="K8" s="22">
        <f t="shared" si="3"/>
        <v>0</v>
      </c>
      <c r="L8" s="23" t="str">
        <f t="shared" si="4"/>
        <v/>
      </c>
      <c r="M8" s="24">
        <f t="shared" si="5"/>
        <v>0</v>
      </c>
      <c r="N8" s="25" t="str">
        <f t="shared" si="6"/>
        <v/>
      </c>
      <c r="O8" s="23">
        <f t="shared" si="7"/>
        <v>0</v>
      </c>
      <c r="P8" s="21" t="str">
        <f t="shared" si="8"/>
        <v/>
      </c>
    </row>
    <row r="9" spans="1:16" x14ac:dyDescent="0.2">
      <c r="A9" s="49">
        <f>'2020'!A9</f>
        <v>0</v>
      </c>
      <c r="B9" s="41">
        <f>'2020'!B9</f>
        <v>0</v>
      </c>
      <c r="C9" s="42">
        <f>'2020'!C9</f>
        <v>0</v>
      </c>
      <c r="D9" s="41">
        <f>'2020'!D9</f>
        <v>0</v>
      </c>
      <c r="E9" s="41">
        <f>'2020'!O9</f>
        <v>0</v>
      </c>
      <c r="F9" s="41">
        <f>'2020'!F9</f>
        <v>0</v>
      </c>
      <c r="G9" s="42">
        <f>'2020'!G9</f>
        <v>0</v>
      </c>
      <c r="H9" s="20">
        <f t="shared" si="0"/>
        <v>0</v>
      </c>
      <c r="I9" s="20">
        <f t="shared" si="1"/>
        <v>0</v>
      </c>
      <c r="J9" s="21">
        <f t="shared" si="2"/>
        <v>0</v>
      </c>
      <c r="K9" s="22">
        <f t="shared" si="3"/>
        <v>0</v>
      </c>
      <c r="L9" s="23" t="str">
        <f t="shared" si="4"/>
        <v/>
      </c>
      <c r="M9" s="24">
        <f t="shared" si="5"/>
        <v>0</v>
      </c>
      <c r="N9" s="25" t="str">
        <f t="shared" si="6"/>
        <v/>
      </c>
      <c r="O9" s="23">
        <f t="shared" si="7"/>
        <v>0</v>
      </c>
      <c r="P9" s="21" t="str">
        <f t="shared" si="8"/>
        <v/>
      </c>
    </row>
    <row r="10" spans="1:16" x14ac:dyDescent="0.2">
      <c r="A10" s="49">
        <f>'2020'!A10</f>
        <v>0</v>
      </c>
      <c r="B10" s="41">
        <f>'2020'!B10</f>
        <v>0</v>
      </c>
      <c r="C10" s="42">
        <f>'2020'!C10</f>
        <v>0</v>
      </c>
      <c r="D10" s="41">
        <f>'2020'!D10</f>
        <v>0</v>
      </c>
      <c r="E10" s="41">
        <f>'2020'!O10</f>
        <v>0</v>
      </c>
      <c r="F10" s="41">
        <f>'2020'!F10</f>
        <v>0</v>
      </c>
      <c r="G10" s="42">
        <f>'2020'!G10</f>
        <v>0</v>
      </c>
      <c r="H10" s="20">
        <f t="shared" si="0"/>
        <v>0</v>
      </c>
      <c r="I10" s="20">
        <f t="shared" si="1"/>
        <v>0</v>
      </c>
      <c r="J10" s="21">
        <f t="shared" si="2"/>
        <v>0</v>
      </c>
      <c r="K10" s="22">
        <f t="shared" si="3"/>
        <v>0</v>
      </c>
      <c r="L10" s="23" t="str">
        <f t="shared" si="4"/>
        <v/>
      </c>
      <c r="M10" s="24">
        <f t="shared" si="5"/>
        <v>0</v>
      </c>
      <c r="N10" s="25" t="str">
        <f t="shared" si="6"/>
        <v/>
      </c>
      <c r="O10" s="23">
        <f t="shared" si="7"/>
        <v>0</v>
      </c>
      <c r="P10" s="21" t="str">
        <f t="shared" si="8"/>
        <v/>
      </c>
    </row>
    <row r="11" spans="1:16" x14ac:dyDescent="0.2">
      <c r="A11" s="49">
        <f>'2020'!A11</f>
        <v>0</v>
      </c>
      <c r="B11" s="41">
        <f>'2020'!B11</f>
        <v>0</v>
      </c>
      <c r="C11" s="42">
        <f>'2020'!C11</f>
        <v>0</v>
      </c>
      <c r="D11" s="41">
        <f>'2020'!D11</f>
        <v>0</v>
      </c>
      <c r="E11" s="41">
        <f>'2020'!O11</f>
        <v>0</v>
      </c>
      <c r="F11" s="41">
        <f>'2020'!F11</f>
        <v>0</v>
      </c>
      <c r="G11" s="42">
        <f>'2020'!G11</f>
        <v>0</v>
      </c>
      <c r="H11" s="20">
        <f t="shared" si="0"/>
        <v>0</v>
      </c>
      <c r="I11" s="20">
        <f t="shared" si="1"/>
        <v>0</v>
      </c>
      <c r="J11" s="21">
        <f t="shared" si="2"/>
        <v>0</v>
      </c>
      <c r="K11" s="22">
        <f t="shared" si="3"/>
        <v>0</v>
      </c>
      <c r="L11" s="23" t="str">
        <f t="shared" si="4"/>
        <v/>
      </c>
      <c r="M11" s="24">
        <f t="shared" si="5"/>
        <v>0</v>
      </c>
      <c r="N11" s="25" t="str">
        <f t="shared" si="6"/>
        <v/>
      </c>
      <c r="O11" s="23">
        <f t="shared" si="7"/>
        <v>0</v>
      </c>
      <c r="P11" s="21" t="str">
        <f t="shared" si="8"/>
        <v/>
      </c>
    </row>
    <row r="12" spans="1:16" x14ac:dyDescent="0.2">
      <c r="A12" s="49">
        <f>'2020'!A12</f>
        <v>0</v>
      </c>
      <c r="B12" s="41">
        <f>'2020'!B12</f>
        <v>0</v>
      </c>
      <c r="C12" s="42">
        <f>'2020'!C12</f>
        <v>0</v>
      </c>
      <c r="D12" s="41">
        <f>'2020'!D12</f>
        <v>0</v>
      </c>
      <c r="E12" s="41">
        <f>'2020'!O12</f>
        <v>0</v>
      </c>
      <c r="F12" s="41">
        <f>'2020'!F12</f>
        <v>0</v>
      </c>
      <c r="G12" s="42">
        <f>'2020'!G12</f>
        <v>0</v>
      </c>
      <c r="H12" s="20">
        <f t="shared" si="0"/>
        <v>0</v>
      </c>
      <c r="I12" s="20">
        <f t="shared" si="1"/>
        <v>0</v>
      </c>
      <c r="J12" s="21">
        <f t="shared" si="2"/>
        <v>0</v>
      </c>
      <c r="K12" s="22">
        <f t="shared" si="3"/>
        <v>0</v>
      </c>
      <c r="L12" s="23" t="str">
        <f t="shared" si="4"/>
        <v/>
      </c>
      <c r="M12" s="24">
        <f t="shared" si="5"/>
        <v>0</v>
      </c>
      <c r="N12" s="25" t="str">
        <f t="shared" si="6"/>
        <v/>
      </c>
      <c r="O12" s="23">
        <f t="shared" si="7"/>
        <v>0</v>
      </c>
      <c r="P12" s="21" t="str">
        <f t="shared" si="8"/>
        <v/>
      </c>
    </row>
    <row r="13" spans="1:16" x14ac:dyDescent="0.2">
      <c r="A13" s="49">
        <f>'2020'!A13</f>
        <v>0</v>
      </c>
      <c r="B13" s="41">
        <f>'2020'!B13</f>
        <v>0</v>
      </c>
      <c r="C13" s="42">
        <f>'2020'!C13</f>
        <v>0</v>
      </c>
      <c r="D13" s="41">
        <f>'2020'!D13</f>
        <v>0</v>
      </c>
      <c r="E13" s="41">
        <f>'2020'!O13</f>
        <v>0</v>
      </c>
      <c r="F13" s="41">
        <f>'2020'!F13</f>
        <v>0</v>
      </c>
      <c r="G13" s="42">
        <f>'2020'!G13</f>
        <v>0</v>
      </c>
      <c r="H13" s="20">
        <f t="shared" si="0"/>
        <v>0</v>
      </c>
      <c r="I13" s="20">
        <f t="shared" si="1"/>
        <v>0</v>
      </c>
      <c r="J13" s="21">
        <f t="shared" si="2"/>
        <v>0</v>
      </c>
      <c r="K13" s="22">
        <f t="shared" si="3"/>
        <v>0</v>
      </c>
      <c r="L13" s="23" t="str">
        <f t="shared" si="4"/>
        <v/>
      </c>
      <c r="M13" s="24">
        <f t="shared" si="5"/>
        <v>0</v>
      </c>
      <c r="N13" s="25" t="str">
        <f t="shared" si="6"/>
        <v/>
      </c>
      <c r="O13" s="23">
        <f t="shared" si="7"/>
        <v>0</v>
      </c>
      <c r="P13" s="21" t="str">
        <f t="shared" si="8"/>
        <v/>
      </c>
    </row>
    <row r="14" spans="1:16" x14ac:dyDescent="0.2">
      <c r="A14" s="49">
        <f>'2020'!A14</f>
        <v>0</v>
      </c>
      <c r="B14" s="41">
        <f>'2020'!B14</f>
        <v>0</v>
      </c>
      <c r="C14" s="42">
        <f>'2020'!C14</f>
        <v>0</v>
      </c>
      <c r="D14" s="41">
        <f>'2020'!D14</f>
        <v>0</v>
      </c>
      <c r="E14" s="41">
        <f>'2020'!O14</f>
        <v>0</v>
      </c>
      <c r="F14" s="41">
        <f>'2020'!F14</f>
        <v>0</v>
      </c>
      <c r="G14" s="42">
        <f>'2020'!G14</f>
        <v>0</v>
      </c>
      <c r="H14" s="20">
        <f t="shared" si="0"/>
        <v>0</v>
      </c>
      <c r="I14" s="20">
        <f t="shared" si="1"/>
        <v>0</v>
      </c>
      <c r="J14" s="21">
        <f t="shared" si="2"/>
        <v>0</v>
      </c>
      <c r="K14" s="22">
        <f t="shared" si="3"/>
        <v>0</v>
      </c>
      <c r="L14" s="23" t="str">
        <f t="shared" si="4"/>
        <v/>
      </c>
      <c r="M14" s="24">
        <f t="shared" si="5"/>
        <v>0</v>
      </c>
      <c r="N14" s="25" t="str">
        <f t="shared" si="6"/>
        <v/>
      </c>
      <c r="O14" s="23">
        <f t="shared" si="7"/>
        <v>0</v>
      </c>
      <c r="P14" s="21" t="str">
        <f t="shared" si="8"/>
        <v/>
      </c>
    </row>
    <row r="15" spans="1:16" x14ac:dyDescent="0.2">
      <c r="A15" s="49">
        <f>'2020'!A15</f>
        <v>0</v>
      </c>
      <c r="B15" s="41">
        <f>'2020'!B15</f>
        <v>0</v>
      </c>
      <c r="C15" s="42">
        <f>'2020'!C15</f>
        <v>0</v>
      </c>
      <c r="D15" s="41">
        <f>'2020'!D15</f>
        <v>0</v>
      </c>
      <c r="E15" s="41">
        <f>'2020'!O15</f>
        <v>0</v>
      </c>
      <c r="F15" s="41">
        <f>'2020'!F15</f>
        <v>0</v>
      </c>
      <c r="G15" s="42">
        <f>'2020'!G15</f>
        <v>0</v>
      </c>
      <c r="H15" s="20">
        <f t="shared" si="0"/>
        <v>0</v>
      </c>
      <c r="I15" s="20">
        <f t="shared" si="1"/>
        <v>0</v>
      </c>
      <c r="J15" s="21">
        <f t="shared" si="2"/>
        <v>0</v>
      </c>
      <c r="K15" s="22">
        <f t="shared" si="3"/>
        <v>0</v>
      </c>
      <c r="L15" s="23" t="str">
        <f t="shared" si="4"/>
        <v/>
      </c>
      <c r="M15" s="24">
        <f t="shared" si="5"/>
        <v>0</v>
      </c>
      <c r="N15" s="25" t="str">
        <f t="shared" si="6"/>
        <v/>
      </c>
      <c r="O15" s="23">
        <f t="shared" si="7"/>
        <v>0</v>
      </c>
      <c r="P15" s="21" t="str">
        <f t="shared" si="8"/>
        <v/>
      </c>
    </row>
    <row r="16" spans="1:16" x14ac:dyDescent="0.2">
      <c r="A16" s="49">
        <f>'2020'!A16</f>
        <v>0</v>
      </c>
      <c r="B16" s="41">
        <f>'2020'!B16</f>
        <v>0</v>
      </c>
      <c r="C16" s="42">
        <f>'2020'!C16</f>
        <v>0</v>
      </c>
      <c r="D16" s="41">
        <f>'2020'!D16</f>
        <v>0</v>
      </c>
      <c r="E16" s="41">
        <f>'2020'!O16</f>
        <v>0</v>
      </c>
      <c r="F16" s="41">
        <f>'2020'!F16</f>
        <v>0</v>
      </c>
      <c r="G16" s="42">
        <f>'2020'!G16</f>
        <v>0</v>
      </c>
      <c r="H16" s="20">
        <f t="shared" si="0"/>
        <v>0</v>
      </c>
      <c r="I16" s="20">
        <f t="shared" si="1"/>
        <v>0</v>
      </c>
      <c r="J16" s="21">
        <f t="shared" si="2"/>
        <v>0</v>
      </c>
      <c r="K16" s="22">
        <f t="shared" si="3"/>
        <v>0</v>
      </c>
      <c r="L16" s="23" t="str">
        <f t="shared" si="4"/>
        <v/>
      </c>
      <c r="M16" s="24">
        <f t="shared" si="5"/>
        <v>0</v>
      </c>
      <c r="N16" s="25" t="str">
        <f t="shared" si="6"/>
        <v/>
      </c>
      <c r="O16" s="23">
        <f t="shared" si="7"/>
        <v>0</v>
      </c>
      <c r="P16" s="21" t="str">
        <f t="shared" si="8"/>
        <v/>
      </c>
    </row>
    <row r="17" spans="1:16" x14ac:dyDescent="0.2">
      <c r="A17" s="49">
        <f>'2020'!A17</f>
        <v>0</v>
      </c>
      <c r="B17" s="41">
        <f>'2020'!B17</f>
        <v>0</v>
      </c>
      <c r="C17" s="42">
        <f>'2020'!C17</f>
        <v>0</v>
      </c>
      <c r="D17" s="41">
        <f>'2020'!D17</f>
        <v>0</v>
      </c>
      <c r="E17" s="41">
        <f>'2020'!O17</f>
        <v>0</v>
      </c>
      <c r="F17" s="41">
        <f>'2020'!F17</f>
        <v>0</v>
      </c>
      <c r="G17" s="42">
        <f>'2020'!G17</f>
        <v>0</v>
      </c>
      <c r="H17" s="20">
        <f t="shared" si="0"/>
        <v>0</v>
      </c>
      <c r="I17" s="20">
        <f t="shared" si="1"/>
        <v>0</v>
      </c>
      <c r="J17" s="21">
        <f t="shared" si="2"/>
        <v>0</v>
      </c>
      <c r="K17" s="22">
        <f t="shared" si="3"/>
        <v>0</v>
      </c>
      <c r="L17" s="23" t="str">
        <f t="shared" si="4"/>
        <v/>
      </c>
      <c r="M17" s="24">
        <f t="shared" si="5"/>
        <v>0</v>
      </c>
      <c r="N17" s="25" t="str">
        <f t="shared" si="6"/>
        <v/>
      </c>
      <c r="O17" s="23">
        <f t="shared" si="7"/>
        <v>0</v>
      </c>
      <c r="P17" s="21" t="str">
        <f t="shared" si="8"/>
        <v/>
      </c>
    </row>
    <row r="18" spans="1:16" x14ac:dyDescent="0.2">
      <c r="A18" s="49">
        <f>'2020'!A18</f>
        <v>0</v>
      </c>
      <c r="B18" s="41">
        <f>'2020'!B18</f>
        <v>0</v>
      </c>
      <c r="C18" s="42">
        <f>'2020'!C18</f>
        <v>0</v>
      </c>
      <c r="D18" s="41">
        <f>'2020'!D18</f>
        <v>0</v>
      </c>
      <c r="E18" s="41">
        <f>'2020'!O18</f>
        <v>0</v>
      </c>
      <c r="F18" s="41">
        <f>'2020'!F18</f>
        <v>0</v>
      </c>
      <c r="G18" s="42">
        <f>'2020'!G18</f>
        <v>0</v>
      </c>
      <c r="H18" s="20">
        <f t="shared" si="0"/>
        <v>0</v>
      </c>
      <c r="I18" s="20">
        <f t="shared" si="1"/>
        <v>0</v>
      </c>
      <c r="J18" s="21">
        <f t="shared" si="2"/>
        <v>0</v>
      </c>
      <c r="K18" s="22">
        <f t="shared" si="3"/>
        <v>0</v>
      </c>
      <c r="L18" s="23" t="str">
        <f t="shared" si="4"/>
        <v/>
      </c>
      <c r="M18" s="24">
        <f t="shared" si="5"/>
        <v>0</v>
      </c>
      <c r="N18" s="25" t="str">
        <f t="shared" si="6"/>
        <v/>
      </c>
      <c r="O18" s="23">
        <f t="shared" si="7"/>
        <v>0</v>
      </c>
      <c r="P18" s="21" t="str">
        <f t="shared" si="8"/>
        <v/>
      </c>
    </row>
    <row r="19" spans="1:16" x14ac:dyDescent="0.2">
      <c r="A19" s="49">
        <f>'2020'!A19</f>
        <v>0</v>
      </c>
      <c r="B19" s="41">
        <f>'2020'!B19</f>
        <v>0</v>
      </c>
      <c r="C19" s="42">
        <f>'2020'!C19</f>
        <v>0</v>
      </c>
      <c r="D19" s="41">
        <f>'2020'!D19</f>
        <v>0</v>
      </c>
      <c r="E19" s="41">
        <f>'2020'!O19</f>
        <v>0</v>
      </c>
      <c r="F19" s="41">
        <f>'2020'!F19</f>
        <v>0</v>
      </c>
      <c r="G19" s="42">
        <f>'2020'!G19</f>
        <v>0</v>
      </c>
      <c r="H19" s="20">
        <f t="shared" si="0"/>
        <v>0</v>
      </c>
      <c r="I19" s="20">
        <f t="shared" si="1"/>
        <v>0</v>
      </c>
      <c r="J19" s="21">
        <f t="shared" si="2"/>
        <v>0</v>
      </c>
      <c r="K19" s="22">
        <f t="shared" si="3"/>
        <v>0</v>
      </c>
      <c r="L19" s="23" t="str">
        <f t="shared" si="4"/>
        <v/>
      </c>
      <c r="M19" s="24">
        <f t="shared" si="5"/>
        <v>0</v>
      </c>
      <c r="N19" s="25" t="str">
        <f t="shared" si="6"/>
        <v/>
      </c>
      <c r="O19" s="23">
        <f t="shared" si="7"/>
        <v>0</v>
      </c>
      <c r="P19" s="21" t="str">
        <f t="shared" si="8"/>
        <v/>
      </c>
    </row>
    <row r="20" spans="1:16" x14ac:dyDescent="0.2">
      <c r="A20" s="49">
        <f>'2020'!A20</f>
        <v>0</v>
      </c>
      <c r="B20" s="41">
        <f>'2020'!B20</f>
        <v>0</v>
      </c>
      <c r="C20" s="42">
        <f>'2020'!C20</f>
        <v>0</v>
      </c>
      <c r="D20" s="41">
        <f>'2020'!D20</f>
        <v>0</v>
      </c>
      <c r="E20" s="41">
        <f>'2020'!O20</f>
        <v>0</v>
      </c>
      <c r="F20" s="41">
        <f>'2020'!F20</f>
        <v>0</v>
      </c>
      <c r="G20" s="42">
        <f>'2020'!G20</f>
        <v>0</v>
      </c>
      <c r="H20" s="20">
        <f t="shared" si="0"/>
        <v>0</v>
      </c>
      <c r="I20" s="20">
        <f t="shared" si="1"/>
        <v>0</v>
      </c>
      <c r="J20" s="21">
        <f t="shared" si="2"/>
        <v>0</v>
      </c>
      <c r="K20" s="22">
        <f t="shared" si="3"/>
        <v>0</v>
      </c>
      <c r="L20" s="23" t="str">
        <f t="shared" si="4"/>
        <v/>
      </c>
      <c r="M20" s="24">
        <f t="shared" si="5"/>
        <v>0</v>
      </c>
      <c r="N20" s="25" t="str">
        <f t="shared" si="6"/>
        <v/>
      </c>
      <c r="O20" s="23">
        <f t="shared" si="7"/>
        <v>0</v>
      </c>
      <c r="P20" s="21" t="str">
        <f t="shared" si="8"/>
        <v/>
      </c>
    </row>
    <row r="21" spans="1:16" x14ac:dyDescent="0.2">
      <c r="A21" s="49">
        <f>'2020'!A21</f>
        <v>0</v>
      </c>
      <c r="B21" s="41">
        <f>'2020'!B21</f>
        <v>0</v>
      </c>
      <c r="C21" s="42">
        <f>'2020'!C21</f>
        <v>0</v>
      </c>
      <c r="D21" s="41">
        <f>'2020'!D21</f>
        <v>0</v>
      </c>
      <c r="E21" s="41">
        <f>'2020'!O21</f>
        <v>0</v>
      </c>
      <c r="F21" s="41">
        <f>'2020'!F21</f>
        <v>0</v>
      </c>
      <c r="G21" s="42">
        <f>'2020'!G21</f>
        <v>0</v>
      </c>
      <c r="H21" s="20">
        <f t="shared" si="0"/>
        <v>0</v>
      </c>
      <c r="I21" s="20">
        <f t="shared" si="1"/>
        <v>0</v>
      </c>
      <c r="J21" s="21">
        <f t="shared" si="2"/>
        <v>0</v>
      </c>
      <c r="K21" s="22">
        <f t="shared" si="3"/>
        <v>0</v>
      </c>
      <c r="L21" s="23" t="str">
        <f t="shared" si="4"/>
        <v/>
      </c>
      <c r="M21" s="24">
        <f t="shared" si="5"/>
        <v>0</v>
      </c>
      <c r="N21" s="25" t="str">
        <f t="shared" si="6"/>
        <v/>
      </c>
      <c r="O21" s="23">
        <f t="shared" si="7"/>
        <v>0</v>
      </c>
      <c r="P21" s="21" t="str">
        <f t="shared" si="8"/>
        <v/>
      </c>
    </row>
    <row r="22" spans="1:16" x14ac:dyDescent="0.2">
      <c r="A22" s="49">
        <f>'2020'!A22</f>
        <v>0</v>
      </c>
      <c r="B22" s="41">
        <f>'2020'!B22</f>
        <v>0</v>
      </c>
      <c r="C22" s="42">
        <f>'2020'!C22</f>
        <v>0</v>
      </c>
      <c r="D22" s="41">
        <f>'2020'!D22</f>
        <v>0</v>
      </c>
      <c r="E22" s="41">
        <f>'2020'!O22</f>
        <v>0</v>
      </c>
      <c r="F22" s="41">
        <f>'2020'!F22</f>
        <v>0</v>
      </c>
      <c r="G22" s="42">
        <f>'2020'!G22</f>
        <v>0</v>
      </c>
      <c r="H22" s="20">
        <f t="shared" si="0"/>
        <v>0</v>
      </c>
      <c r="I22" s="20">
        <f t="shared" si="1"/>
        <v>0</v>
      </c>
      <c r="J22" s="21">
        <f t="shared" si="2"/>
        <v>0</v>
      </c>
      <c r="K22" s="22">
        <f t="shared" si="3"/>
        <v>0</v>
      </c>
      <c r="L22" s="23" t="str">
        <f t="shared" si="4"/>
        <v/>
      </c>
      <c r="M22" s="24">
        <f t="shared" si="5"/>
        <v>0</v>
      </c>
      <c r="N22" s="25" t="str">
        <f t="shared" si="6"/>
        <v/>
      </c>
      <c r="O22" s="23">
        <f t="shared" si="7"/>
        <v>0</v>
      </c>
      <c r="P22" s="21" t="str">
        <f t="shared" si="8"/>
        <v/>
      </c>
    </row>
    <row r="23" spans="1:16" x14ac:dyDescent="0.2">
      <c r="A23" s="49">
        <f>'2020'!A23</f>
        <v>0</v>
      </c>
      <c r="B23" s="41">
        <f>'2020'!B23</f>
        <v>0</v>
      </c>
      <c r="C23" s="42">
        <f>'2020'!C23</f>
        <v>0</v>
      </c>
      <c r="D23" s="41">
        <f>'2020'!D23</f>
        <v>0</v>
      </c>
      <c r="E23" s="41">
        <f>'2020'!O23</f>
        <v>0</v>
      </c>
      <c r="F23" s="41">
        <f>'2020'!F23</f>
        <v>0</v>
      </c>
      <c r="G23" s="42">
        <f>'2020'!G23</f>
        <v>0</v>
      </c>
      <c r="H23" s="20">
        <f t="shared" si="0"/>
        <v>0</v>
      </c>
      <c r="I23" s="20">
        <f t="shared" si="1"/>
        <v>0</v>
      </c>
      <c r="J23" s="21">
        <f t="shared" si="2"/>
        <v>0</v>
      </c>
      <c r="K23" s="22">
        <f t="shared" si="3"/>
        <v>0</v>
      </c>
      <c r="L23" s="23" t="str">
        <f t="shared" si="4"/>
        <v/>
      </c>
      <c r="M23" s="24">
        <f t="shared" si="5"/>
        <v>0</v>
      </c>
      <c r="N23" s="25" t="str">
        <f t="shared" si="6"/>
        <v/>
      </c>
      <c r="O23" s="23">
        <f t="shared" si="7"/>
        <v>0</v>
      </c>
      <c r="P23" s="21" t="str">
        <f t="shared" si="8"/>
        <v/>
      </c>
    </row>
    <row r="24" spans="1:16" x14ac:dyDescent="0.2">
      <c r="A24" s="49">
        <f>'2020'!A24</f>
        <v>0</v>
      </c>
      <c r="B24" s="41">
        <f>'2020'!B24</f>
        <v>0</v>
      </c>
      <c r="C24" s="42">
        <f>'2020'!C24</f>
        <v>0</v>
      </c>
      <c r="D24" s="41">
        <f>'2020'!D24</f>
        <v>0</v>
      </c>
      <c r="E24" s="41">
        <f>'2020'!O24</f>
        <v>0</v>
      </c>
      <c r="F24" s="41">
        <f>'2020'!F24</f>
        <v>0</v>
      </c>
      <c r="G24" s="42">
        <f>'2020'!G24</f>
        <v>0</v>
      </c>
      <c r="H24" s="20">
        <f t="shared" si="0"/>
        <v>0</v>
      </c>
      <c r="I24" s="20">
        <f t="shared" si="1"/>
        <v>0</v>
      </c>
      <c r="J24" s="21">
        <f t="shared" si="2"/>
        <v>0</v>
      </c>
      <c r="K24" s="22">
        <f t="shared" si="3"/>
        <v>0</v>
      </c>
      <c r="L24" s="23" t="str">
        <f t="shared" si="4"/>
        <v/>
      </c>
      <c r="M24" s="24">
        <f t="shared" si="5"/>
        <v>0</v>
      </c>
      <c r="N24" s="25" t="str">
        <f t="shared" si="6"/>
        <v/>
      </c>
      <c r="O24" s="23">
        <f t="shared" si="7"/>
        <v>0</v>
      </c>
      <c r="P24" s="21" t="str">
        <f t="shared" si="8"/>
        <v/>
      </c>
    </row>
    <row r="25" spans="1:16" x14ac:dyDescent="0.2">
      <c r="A25" s="49">
        <f>'2020'!A25</f>
        <v>0</v>
      </c>
      <c r="B25" s="41">
        <f>'2020'!B25</f>
        <v>0</v>
      </c>
      <c r="C25" s="42">
        <f>'2020'!C25</f>
        <v>0</v>
      </c>
      <c r="D25" s="41">
        <f>'2020'!D25</f>
        <v>0</v>
      </c>
      <c r="E25" s="41">
        <f>'2020'!O25</f>
        <v>0</v>
      </c>
      <c r="F25" s="41">
        <f>'2020'!F25</f>
        <v>0</v>
      </c>
      <c r="G25" s="42">
        <f>'2020'!G25</f>
        <v>0</v>
      </c>
      <c r="H25" s="20">
        <f t="shared" si="0"/>
        <v>0</v>
      </c>
      <c r="I25" s="20">
        <f t="shared" si="1"/>
        <v>0</v>
      </c>
      <c r="J25" s="21">
        <f t="shared" si="2"/>
        <v>0</v>
      </c>
      <c r="K25" s="22">
        <f t="shared" si="3"/>
        <v>0</v>
      </c>
      <c r="L25" s="23" t="str">
        <f t="shared" si="4"/>
        <v/>
      </c>
      <c r="M25" s="24">
        <f t="shared" si="5"/>
        <v>0</v>
      </c>
      <c r="N25" s="25" t="str">
        <f t="shared" si="6"/>
        <v/>
      </c>
      <c r="O25" s="23">
        <f t="shared" si="7"/>
        <v>0</v>
      </c>
      <c r="P25" s="21" t="str">
        <f t="shared" si="8"/>
        <v/>
      </c>
    </row>
    <row r="26" spans="1:16" x14ac:dyDescent="0.2">
      <c r="A26" s="49">
        <f>'2020'!A26</f>
        <v>0</v>
      </c>
      <c r="B26" s="41">
        <f>'2020'!B26</f>
        <v>0</v>
      </c>
      <c r="C26" s="42">
        <f>'2020'!C26</f>
        <v>0</v>
      </c>
      <c r="D26" s="41">
        <f>'2020'!D26</f>
        <v>0</v>
      </c>
      <c r="E26" s="41">
        <f>'2020'!O26</f>
        <v>0</v>
      </c>
      <c r="F26" s="41">
        <f>'2020'!F26</f>
        <v>0</v>
      </c>
      <c r="G26" s="42">
        <f>'2020'!G26</f>
        <v>0</v>
      </c>
      <c r="H26" s="20">
        <f t="shared" si="0"/>
        <v>0</v>
      </c>
      <c r="I26" s="20">
        <f t="shared" si="1"/>
        <v>0</v>
      </c>
      <c r="J26" s="21">
        <f t="shared" si="2"/>
        <v>0</v>
      </c>
      <c r="K26" s="22">
        <f t="shared" si="3"/>
        <v>0</v>
      </c>
      <c r="L26" s="23" t="str">
        <f t="shared" si="4"/>
        <v/>
      </c>
      <c r="M26" s="24">
        <f t="shared" si="5"/>
        <v>0</v>
      </c>
      <c r="N26" s="25" t="str">
        <f t="shared" si="6"/>
        <v/>
      </c>
      <c r="O26" s="23">
        <f t="shared" si="7"/>
        <v>0</v>
      </c>
      <c r="P26" s="21" t="str">
        <f t="shared" si="8"/>
        <v/>
      </c>
    </row>
    <row r="27" spans="1:16" x14ac:dyDescent="0.2">
      <c r="A27" s="49">
        <f>'2020'!A27</f>
        <v>0</v>
      </c>
      <c r="B27" s="41">
        <f>'2020'!B27</f>
        <v>0</v>
      </c>
      <c r="C27" s="42">
        <f>'2020'!C27</f>
        <v>0</v>
      </c>
      <c r="D27" s="41">
        <f>'2020'!D27</f>
        <v>0</v>
      </c>
      <c r="E27" s="41">
        <f>'2020'!O27</f>
        <v>0</v>
      </c>
      <c r="F27" s="41">
        <f>'2020'!F27</f>
        <v>0</v>
      </c>
      <c r="G27" s="42">
        <f>'2020'!G27</f>
        <v>0</v>
      </c>
      <c r="H27" s="20">
        <f t="shared" si="0"/>
        <v>0</v>
      </c>
      <c r="I27" s="20">
        <f t="shared" si="1"/>
        <v>0</v>
      </c>
      <c r="J27" s="21">
        <f t="shared" si="2"/>
        <v>0</v>
      </c>
      <c r="K27" s="22">
        <f t="shared" si="3"/>
        <v>0</v>
      </c>
      <c r="L27" s="23" t="str">
        <f t="shared" si="4"/>
        <v/>
      </c>
      <c r="M27" s="24">
        <f t="shared" si="5"/>
        <v>0</v>
      </c>
      <c r="N27" s="25" t="str">
        <f t="shared" si="6"/>
        <v/>
      </c>
      <c r="O27" s="23">
        <f t="shared" si="7"/>
        <v>0</v>
      </c>
      <c r="P27" s="21" t="str">
        <f t="shared" si="8"/>
        <v/>
      </c>
    </row>
    <row r="28" spans="1:16" x14ac:dyDescent="0.2">
      <c r="A28" s="49">
        <f>'2020'!A28</f>
        <v>0</v>
      </c>
      <c r="B28" s="41">
        <f>'2020'!B28</f>
        <v>0</v>
      </c>
      <c r="C28" s="42">
        <f>'2020'!C28</f>
        <v>0</v>
      </c>
      <c r="D28" s="41">
        <f>'2020'!D28</f>
        <v>0</v>
      </c>
      <c r="E28" s="41">
        <f>'2020'!O28</f>
        <v>0</v>
      </c>
      <c r="F28" s="41">
        <f>'2020'!F28</f>
        <v>0</v>
      </c>
      <c r="G28" s="42">
        <f>'2020'!G28</f>
        <v>0</v>
      </c>
      <c r="H28" s="20">
        <f t="shared" si="0"/>
        <v>0</v>
      </c>
      <c r="I28" s="20">
        <f t="shared" si="1"/>
        <v>0</v>
      </c>
      <c r="J28" s="21">
        <f t="shared" si="2"/>
        <v>0</v>
      </c>
      <c r="K28" s="22">
        <f t="shared" si="3"/>
        <v>0</v>
      </c>
      <c r="L28" s="23" t="str">
        <f t="shared" si="4"/>
        <v/>
      </c>
      <c r="M28" s="24">
        <f t="shared" si="5"/>
        <v>0</v>
      </c>
      <c r="N28" s="25" t="str">
        <f t="shared" si="6"/>
        <v/>
      </c>
      <c r="O28" s="23">
        <f t="shared" si="7"/>
        <v>0</v>
      </c>
      <c r="P28" s="21" t="str">
        <f t="shared" si="8"/>
        <v/>
      </c>
    </row>
    <row r="29" spans="1:16" x14ac:dyDescent="0.2">
      <c r="A29" s="49">
        <f>'2020'!A29</f>
        <v>0</v>
      </c>
      <c r="B29" s="41">
        <f>'2020'!B29</f>
        <v>0</v>
      </c>
      <c r="C29" s="42">
        <f>'2020'!C29</f>
        <v>0</v>
      </c>
      <c r="D29" s="41">
        <f>'2020'!D29</f>
        <v>0</v>
      </c>
      <c r="E29" s="41">
        <f>'2020'!O29</f>
        <v>0</v>
      </c>
      <c r="F29" s="41">
        <f>'2020'!F29</f>
        <v>0</v>
      </c>
      <c r="G29" s="42">
        <f>'2020'!G29</f>
        <v>0</v>
      </c>
      <c r="H29" s="20">
        <f t="shared" si="0"/>
        <v>0</v>
      </c>
      <c r="I29" s="20">
        <f t="shared" si="1"/>
        <v>0</v>
      </c>
      <c r="J29" s="21">
        <f t="shared" si="2"/>
        <v>0</v>
      </c>
      <c r="K29" s="22">
        <f t="shared" si="3"/>
        <v>0</v>
      </c>
      <c r="L29" s="23" t="str">
        <f t="shared" si="4"/>
        <v/>
      </c>
      <c r="M29" s="24">
        <f t="shared" si="5"/>
        <v>0</v>
      </c>
      <c r="N29" s="25" t="str">
        <f t="shared" si="6"/>
        <v/>
      </c>
      <c r="O29" s="23">
        <f t="shared" si="7"/>
        <v>0</v>
      </c>
      <c r="P29" s="21" t="str">
        <f t="shared" si="8"/>
        <v/>
      </c>
    </row>
    <row r="30" spans="1:16" x14ac:dyDescent="0.2">
      <c r="A30" s="49">
        <f>'2020'!A30</f>
        <v>0</v>
      </c>
      <c r="B30" s="41">
        <f>'2020'!B30</f>
        <v>0</v>
      </c>
      <c r="C30" s="42">
        <f>'2020'!C30</f>
        <v>0</v>
      </c>
      <c r="D30" s="41">
        <f>'2020'!D30</f>
        <v>0</v>
      </c>
      <c r="E30" s="41">
        <f>'2020'!O30</f>
        <v>0</v>
      </c>
      <c r="F30" s="41">
        <f>'2020'!F30</f>
        <v>0</v>
      </c>
      <c r="G30" s="42">
        <f>'2020'!G30</f>
        <v>0</v>
      </c>
      <c r="H30" s="20">
        <f t="shared" si="0"/>
        <v>0</v>
      </c>
      <c r="I30" s="20">
        <f t="shared" si="1"/>
        <v>0</v>
      </c>
      <c r="J30" s="21">
        <f t="shared" si="2"/>
        <v>0</v>
      </c>
      <c r="K30" s="22">
        <f t="shared" si="3"/>
        <v>0</v>
      </c>
      <c r="L30" s="23" t="str">
        <f t="shared" si="4"/>
        <v/>
      </c>
      <c r="M30" s="24">
        <f t="shared" si="5"/>
        <v>0</v>
      </c>
      <c r="N30" s="25" t="str">
        <f t="shared" si="6"/>
        <v/>
      </c>
      <c r="O30" s="23">
        <f t="shared" si="7"/>
        <v>0</v>
      </c>
      <c r="P30" s="21" t="str">
        <f t="shared" si="8"/>
        <v/>
      </c>
    </row>
    <row r="31" spans="1:16" x14ac:dyDescent="0.2">
      <c r="A31" s="49">
        <f>'2020'!A31</f>
        <v>0</v>
      </c>
      <c r="B31" s="41">
        <f>'2020'!B31</f>
        <v>0</v>
      </c>
      <c r="C31" s="42">
        <f>'2020'!C31</f>
        <v>0</v>
      </c>
      <c r="D31" s="41">
        <f>'2020'!D31</f>
        <v>0</v>
      </c>
      <c r="E31" s="41">
        <f>'2020'!O31</f>
        <v>0</v>
      </c>
      <c r="F31" s="41">
        <f>'2020'!F31</f>
        <v>0</v>
      </c>
      <c r="G31" s="42">
        <f>'2020'!G31</f>
        <v>0</v>
      </c>
      <c r="H31" s="20">
        <f t="shared" si="0"/>
        <v>0</v>
      </c>
      <c r="I31" s="20">
        <f t="shared" si="1"/>
        <v>0</v>
      </c>
      <c r="J31" s="21">
        <f t="shared" si="2"/>
        <v>0</v>
      </c>
      <c r="K31" s="22">
        <f t="shared" si="3"/>
        <v>0</v>
      </c>
      <c r="L31" s="23" t="str">
        <f t="shared" si="4"/>
        <v/>
      </c>
      <c r="M31" s="24">
        <f t="shared" si="5"/>
        <v>0</v>
      </c>
      <c r="N31" s="25" t="str">
        <f t="shared" si="6"/>
        <v/>
      </c>
      <c r="O31" s="23">
        <f t="shared" si="7"/>
        <v>0</v>
      </c>
      <c r="P31" s="21" t="str">
        <f t="shared" si="8"/>
        <v/>
      </c>
    </row>
    <row r="32" spans="1:16" x14ac:dyDescent="0.2">
      <c r="A32" s="49">
        <f>'2020'!A32</f>
        <v>0</v>
      </c>
      <c r="B32" s="41">
        <f>'2020'!B32</f>
        <v>0</v>
      </c>
      <c r="C32" s="42">
        <f>'2020'!C32</f>
        <v>0</v>
      </c>
      <c r="D32" s="41">
        <f>'2020'!D32</f>
        <v>0</v>
      </c>
      <c r="E32" s="41">
        <f>'2020'!O32</f>
        <v>0</v>
      </c>
      <c r="F32" s="41">
        <f>'2020'!F32</f>
        <v>0</v>
      </c>
      <c r="G32" s="42">
        <f>'2020'!G32</f>
        <v>0</v>
      </c>
      <c r="H32" s="20">
        <f t="shared" si="0"/>
        <v>0</v>
      </c>
      <c r="I32" s="20">
        <f t="shared" si="1"/>
        <v>0</v>
      </c>
      <c r="J32" s="21">
        <f t="shared" si="2"/>
        <v>0</v>
      </c>
      <c r="K32" s="22">
        <f t="shared" si="3"/>
        <v>0</v>
      </c>
      <c r="L32" s="23" t="str">
        <f t="shared" si="4"/>
        <v/>
      </c>
      <c r="M32" s="24">
        <f t="shared" si="5"/>
        <v>0</v>
      </c>
      <c r="N32" s="25" t="str">
        <f t="shared" si="6"/>
        <v/>
      </c>
      <c r="O32" s="23">
        <f t="shared" si="7"/>
        <v>0</v>
      </c>
      <c r="P32" s="21" t="str">
        <f t="shared" si="8"/>
        <v/>
      </c>
    </row>
    <row r="33" spans="1:16" x14ac:dyDescent="0.2">
      <c r="A33" s="49">
        <f>'2020'!A33</f>
        <v>0</v>
      </c>
      <c r="B33" s="41">
        <f>'2020'!B33</f>
        <v>0</v>
      </c>
      <c r="C33" s="42">
        <f>'2020'!C33</f>
        <v>0</v>
      </c>
      <c r="D33" s="41">
        <f>'2020'!D33</f>
        <v>0</v>
      </c>
      <c r="E33" s="41">
        <f>'2020'!O33</f>
        <v>0</v>
      </c>
      <c r="F33" s="41">
        <f>'2020'!F33</f>
        <v>0</v>
      </c>
      <c r="G33" s="42">
        <f>'2020'!G33</f>
        <v>0</v>
      </c>
      <c r="H33" s="20">
        <f t="shared" si="0"/>
        <v>0</v>
      </c>
      <c r="I33" s="20">
        <f t="shared" si="1"/>
        <v>0</v>
      </c>
      <c r="J33" s="21">
        <f t="shared" si="2"/>
        <v>0</v>
      </c>
      <c r="K33" s="22">
        <f t="shared" si="3"/>
        <v>0</v>
      </c>
      <c r="L33" s="23" t="str">
        <f t="shared" si="4"/>
        <v/>
      </c>
      <c r="M33" s="24">
        <f t="shared" si="5"/>
        <v>0</v>
      </c>
      <c r="N33" s="25" t="str">
        <f t="shared" si="6"/>
        <v/>
      </c>
      <c r="O33" s="23">
        <f t="shared" si="7"/>
        <v>0</v>
      </c>
      <c r="P33" s="21" t="str">
        <f t="shared" si="8"/>
        <v/>
      </c>
    </row>
    <row r="34" spans="1:16" x14ac:dyDescent="0.2">
      <c r="A34" s="49">
        <f>'2020'!A34</f>
        <v>0</v>
      </c>
      <c r="B34" s="41">
        <f>'2020'!B34</f>
        <v>0</v>
      </c>
      <c r="C34" s="42">
        <f>'2020'!C34</f>
        <v>0</v>
      </c>
      <c r="D34" s="41">
        <f>'2020'!D34</f>
        <v>0</v>
      </c>
      <c r="E34" s="41">
        <f>'2020'!O34</f>
        <v>0</v>
      </c>
      <c r="F34" s="41">
        <f>'2020'!F34</f>
        <v>0</v>
      </c>
      <c r="G34" s="42">
        <f>'2020'!G34</f>
        <v>0</v>
      </c>
      <c r="H34" s="20">
        <f t="shared" si="0"/>
        <v>0</v>
      </c>
      <c r="I34" s="20">
        <f t="shared" si="1"/>
        <v>0</v>
      </c>
      <c r="J34" s="21">
        <f t="shared" si="2"/>
        <v>0</v>
      </c>
      <c r="K34" s="22">
        <f t="shared" si="3"/>
        <v>0</v>
      </c>
      <c r="L34" s="23" t="str">
        <f t="shared" si="4"/>
        <v/>
      </c>
      <c r="M34" s="24">
        <f t="shared" si="5"/>
        <v>0</v>
      </c>
      <c r="N34" s="25" t="str">
        <f t="shared" si="6"/>
        <v/>
      </c>
      <c r="O34" s="23">
        <f t="shared" si="7"/>
        <v>0</v>
      </c>
      <c r="P34" s="21" t="str">
        <f t="shared" si="8"/>
        <v/>
      </c>
    </row>
    <row r="35" spans="1:16" x14ac:dyDescent="0.2">
      <c r="A35" s="49">
        <f>'2020'!A35</f>
        <v>0</v>
      </c>
      <c r="B35" s="41">
        <f>'2020'!B35</f>
        <v>0</v>
      </c>
      <c r="C35" s="42">
        <f>'2020'!C35</f>
        <v>0</v>
      </c>
      <c r="D35" s="41">
        <f>'2020'!D35</f>
        <v>0</v>
      </c>
      <c r="E35" s="41">
        <f>'2020'!O35</f>
        <v>0</v>
      </c>
      <c r="F35" s="41">
        <f>'2020'!F35</f>
        <v>0</v>
      </c>
      <c r="G35" s="42">
        <f>'2020'!G35</f>
        <v>0</v>
      </c>
      <c r="H35" s="20">
        <f t="shared" si="0"/>
        <v>0</v>
      </c>
      <c r="I35" s="20">
        <f t="shared" si="1"/>
        <v>0</v>
      </c>
      <c r="J35" s="21">
        <f t="shared" si="2"/>
        <v>0</v>
      </c>
      <c r="K35" s="22">
        <f t="shared" si="3"/>
        <v>0</v>
      </c>
      <c r="L35" s="23" t="str">
        <f t="shared" si="4"/>
        <v/>
      </c>
      <c r="M35" s="24">
        <f t="shared" si="5"/>
        <v>0</v>
      </c>
      <c r="N35" s="25" t="str">
        <f t="shared" si="6"/>
        <v/>
      </c>
      <c r="O35" s="23">
        <f t="shared" si="7"/>
        <v>0</v>
      </c>
      <c r="P35" s="21" t="str">
        <f t="shared" si="8"/>
        <v/>
      </c>
    </row>
    <row r="36" spans="1:16" x14ac:dyDescent="0.2">
      <c r="A36" s="49">
        <f>'2020'!A36</f>
        <v>0</v>
      </c>
      <c r="B36" s="41">
        <f>'2020'!B36</f>
        <v>0</v>
      </c>
      <c r="C36" s="42">
        <f>'2020'!C36</f>
        <v>0</v>
      </c>
      <c r="D36" s="41">
        <f>'2020'!D36</f>
        <v>0</v>
      </c>
      <c r="E36" s="41">
        <f>'2020'!O36</f>
        <v>0</v>
      </c>
      <c r="F36" s="41">
        <f>'2020'!F36</f>
        <v>0</v>
      </c>
      <c r="G36" s="42">
        <f>'2020'!G36</f>
        <v>0</v>
      </c>
      <c r="H36" s="20">
        <f t="shared" si="0"/>
        <v>0</v>
      </c>
      <c r="I36" s="20">
        <f t="shared" si="1"/>
        <v>0</v>
      </c>
      <c r="J36" s="21">
        <f t="shared" si="2"/>
        <v>0</v>
      </c>
      <c r="K36" s="22">
        <f t="shared" si="3"/>
        <v>0</v>
      </c>
      <c r="L36" s="23" t="str">
        <f t="shared" si="4"/>
        <v/>
      </c>
      <c r="M36" s="24">
        <f t="shared" si="5"/>
        <v>0</v>
      </c>
      <c r="N36" s="25" t="str">
        <f t="shared" si="6"/>
        <v/>
      </c>
      <c r="O36" s="23">
        <f t="shared" si="7"/>
        <v>0</v>
      </c>
      <c r="P36" s="21" t="str">
        <f t="shared" si="8"/>
        <v/>
      </c>
    </row>
    <row r="37" spans="1:16" x14ac:dyDescent="0.2">
      <c r="A37" s="49">
        <f>'2020'!A37</f>
        <v>0</v>
      </c>
      <c r="B37" s="41">
        <f>'2020'!B37</f>
        <v>0</v>
      </c>
      <c r="C37" s="42">
        <f>'2020'!C37</f>
        <v>0</v>
      </c>
      <c r="D37" s="41">
        <f>'2020'!D37</f>
        <v>0</v>
      </c>
      <c r="E37" s="41">
        <f>'2020'!O37</f>
        <v>0</v>
      </c>
      <c r="F37" s="41">
        <f>'2020'!F37</f>
        <v>0</v>
      </c>
      <c r="G37" s="42">
        <f>'2020'!G37</f>
        <v>0</v>
      </c>
      <c r="H37" s="20">
        <f t="shared" si="0"/>
        <v>0</v>
      </c>
      <c r="I37" s="20">
        <f t="shared" si="1"/>
        <v>0</v>
      </c>
      <c r="J37" s="21">
        <f t="shared" si="2"/>
        <v>0</v>
      </c>
      <c r="K37" s="22">
        <f t="shared" si="3"/>
        <v>0</v>
      </c>
      <c r="L37" s="23" t="str">
        <f t="shared" si="4"/>
        <v/>
      </c>
      <c r="M37" s="24">
        <f t="shared" si="5"/>
        <v>0</v>
      </c>
      <c r="N37" s="25" t="str">
        <f t="shared" si="6"/>
        <v/>
      </c>
      <c r="O37" s="23">
        <f t="shared" si="7"/>
        <v>0</v>
      </c>
      <c r="P37" s="21" t="str">
        <f t="shared" si="8"/>
        <v/>
      </c>
    </row>
    <row r="38" spans="1:16" x14ac:dyDescent="0.2">
      <c r="A38" s="49">
        <f>'2020'!A38</f>
        <v>0</v>
      </c>
      <c r="B38" s="41">
        <f>'2020'!B38</f>
        <v>0</v>
      </c>
      <c r="C38" s="42">
        <f>'2020'!C38</f>
        <v>0</v>
      </c>
      <c r="D38" s="41">
        <f>'2020'!D38</f>
        <v>0</v>
      </c>
      <c r="E38" s="41">
        <f>'2020'!O38</f>
        <v>0</v>
      </c>
      <c r="F38" s="41">
        <f>'2020'!F38</f>
        <v>0</v>
      </c>
      <c r="G38" s="42">
        <f>'2020'!G38</f>
        <v>0</v>
      </c>
      <c r="H38" s="20">
        <f t="shared" si="0"/>
        <v>0</v>
      </c>
      <c r="I38" s="20">
        <f t="shared" si="1"/>
        <v>0</v>
      </c>
      <c r="J38" s="21">
        <f t="shared" si="2"/>
        <v>0</v>
      </c>
      <c r="K38" s="22">
        <f t="shared" si="3"/>
        <v>0</v>
      </c>
      <c r="L38" s="23" t="str">
        <f t="shared" si="4"/>
        <v/>
      </c>
      <c r="M38" s="24">
        <f t="shared" si="5"/>
        <v>0</v>
      </c>
      <c r="N38" s="25" t="str">
        <f t="shared" si="6"/>
        <v/>
      </c>
      <c r="O38" s="23">
        <f t="shared" si="7"/>
        <v>0</v>
      </c>
      <c r="P38" s="21" t="str">
        <f t="shared" si="8"/>
        <v/>
      </c>
    </row>
    <row r="39" spans="1:16" x14ac:dyDescent="0.2">
      <c r="A39" s="49">
        <f>'2020'!A39</f>
        <v>0</v>
      </c>
      <c r="B39" s="41">
        <f>'2020'!B39</f>
        <v>0</v>
      </c>
      <c r="C39" s="42">
        <f>'2020'!C39</f>
        <v>0</v>
      </c>
      <c r="D39" s="41">
        <f>'2020'!D39</f>
        <v>0</v>
      </c>
      <c r="E39" s="41">
        <f>'2020'!O39</f>
        <v>0</v>
      </c>
      <c r="F39" s="41">
        <f>'2020'!F39</f>
        <v>0</v>
      </c>
      <c r="G39" s="42">
        <f>'2020'!G39</f>
        <v>0</v>
      </c>
      <c r="H39" s="20">
        <f t="shared" si="0"/>
        <v>0</v>
      </c>
      <c r="I39" s="20">
        <f t="shared" si="1"/>
        <v>0</v>
      </c>
      <c r="J39" s="21">
        <f t="shared" si="2"/>
        <v>0</v>
      </c>
      <c r="K39" s="22">
        <f t="shared" si="3"/>
        <v>0</v>
      </c>
      <c r="L39" s="23" t="str">
        <f t="shared" si="4"/>
        <v/>
      </c>
      <c r="M39" s="24">
        <f t="shared" si="5"/>
        <v>0</v>
      </c>
      <c r="N39" s="25" t="str">
        <f t="shared" si="6"/>
        <v/>
      </c>
      <c r="O39" s="23">
        <f t="shared" si="7"/>
        <v>0</v>
      </c>
      <c r="P39" s="21" t="str">
        <f t="shared" si="8"/>
        <v/>
      </c>
    </row>
    <row r="40" spans="1:16" x14ac:dyDescent="0.2">
      <c r="A40" s="49">
        <f>'2020'!A40</f>
        <v>0</v>
      </c>
      <c r="B40" s="41">
        <f>'2020'!B40</f>
        <v>0</v>
      </c>
      <c r="C40" s="42">
        <f>'2020'!C40</f>
        <v>0</v>
      </c>
      <c r="D40" s="41">
        <f>'2020'!D40</f>
        <v>0</v>
      </c>
      <c r="E40" s="41">
        <f>'2020'!O40</f>
        <v>0</v>
      </c>
      <c r="F40" s="41">
        <f>'2020'!F40</f>
        <v>0</v>
      </c>
      <c r="G40" s="42">
        <f>'2020'!G40</f>
        <v>0</v>
      </c>
      <c r="H40" s="20">
        <f t="shared" si="0"/>
        <v>0</v>
      </c>
      <c r="I40" s="20">
        <f t="shared" si="1"/>
        <v>0</v>
      </c>
      <c r="J40" s="21">
        <f t="shared" si="2"/>
        <v>0</v>
      </c>
      <c r="K40" s="22">
        <f t="shared" si="3"/>
        <v>0</v>
      </c>
      <c r="L40" s="23" t="str">
        <f t="shared" si="4"/>
        <v/>
      </c>
      <c r="M40" s="24">
        <f t="shared" si="5"/>
        <v>0</v>
      </c>
      <c r="N40" s="25" t="str">
        <f t="shared" si="6"/>
        <v/>
      </c>
      <c r="O40" s="23">
        <f t="shared" si="7"/>
        <v>0</v>
      </c>
      <c r="P40" s="21" t="str">
        <f t="shared" si="8"/>
        <v/>
      </c>
    </row>
    <row r="41" spans="1:16" x14ac:dyDescent="0.2">
      <c r="A41" s="49">
        <f>'2020'!A41</f>
        <v>0</v>
      </c>
      <c r="B41" s="41">
        <f>'2020'!B41</f>
        <v>0</v>
      </c>
      <c r="C41" s="42">
        <f>'2020'!C41</f>
        <v>0</v>
      </c>
      <c r="D41" s="41">
        <f>'2020'!D41</f>
        <v>0</v>
      </c>
      <c r="E41" s="41">
        <f>'2020'!O41</f>
        <v>0</v>
      </c>
      <c r="F41" s="41">
        <f>'2020'!F41</f>
        <v>0</v>
      </c>
      <c r="G41" s="42">
        <f>'2020'!G41</f>
        <v>0</v>
      </c>
      <c r="H41" s="20">
        <f t="shared" si="0"/>
        <v>0</v>
      </c>
      <c r="I41" s="20">
        <f t="shared" si="1"/>
        <v>0</v>
      </c>
      <c r="J41" s="21">
        <f t="shared" si="2"/>
        <v>0</v>
      </c>
      <c r="K41" s="22">
        <f t="shared" si="3"/>
        <v>0</v>
      </c>
      <c r="L41" s="23" t="str">
        <f t="shared" si="4"/>
        <v/>
      </c>
      <c r="M41" s="24">
        <f t="shared" si="5"/>
        <v>0</v>
      </c>
      <c r="N41" s="25" t="str">
        <f t="shared" si="6"/>
        <v/>
      </c>
      <c r="O41" s="23">
        <f t="shared" si="7"/>
        <v>0</v>
      </c>
      <c r="P41" s="21" t="str">
        <f t="shared" si="8"/>
        <v/>
      </c>
    </row>
    <row r="42" spans="1:16" x14ac:dyDescent="0.2">
      <c r="A42" s="49">
        <f>'2020'!A42</f>
        <v>0</v>
      </c>
      <c r="B42" s="41">
        <f>'2020'!B42</f>
        <v>0</v>
      </c>
      <c r="C42" s="42">
        <f>'2020'!C42</f>
        <v>0</v>
      </c>
      <c r="D42" s="41">
        <f>'2020'!D42</f>
        <v>0</v>
      </c>
      <c r="E42" s="41">
        <f>'2020'!O42</f>
        <v>0</v>
      </c>
      <c r="F42" s="41">
        <f>'2020'!F42</f>
        <v>0</v>
      </c>
      <c r="G42" s="42">
        <f>'2020'!G42</f>
        <v>0</v>
      </c>
      <c r="H42" s="20">
        <f t="shared" si="0"/>
        <v>0</v>
      </c>
      <c r="I42" s="20">
        <f t="shared" si="1"/>
        <v>0</v>
      </c>
      <c r="J42" s="21">
        <f t="shared" si="2"/>
        <v>0</v>
      </c>
      <c r="K42" s="22">
        <f t="shared" si="3"/>
        <v>0</v>
      </c>
      <c r="L42" s="23" t="str">
        <f t="shared" si="4"/>
        <v/>
      </c>
      <c r="M42" s="24">
        <f t="shared" si="5"/>
        <v>0</v>
      </c>
      <c r="N42" s="25" t="str">
        <f t="shared" si="6"/>
        <v/>
      </c>
      <c r="O42" s="23">
        <f t="shared" si="7"/>
        <v>0</v>
      </c>
      <c r="P42" s="21" t="str">
        <f t="shared" si="8"/>
        <v/>
      </c>
    </row>
    <row r="43" spans="1:16" x14ac:dyDescent="0.2">
      <c r="A43" s="49">
        <f>'2020'!A43</f>
        <v>0</v>
      </c>
      <c r="B43" s="41">
        <f>'2020'!B43</f>
        <v>0</v>
      </c>
      <c r="C43" s="42">
        <f>'2020'!C43</f>
        <v>0</v>
      </c>
      <c r="D43" s="41">
        <f>'2020'!D43</f>
        <v>0</v>
      </c>
      <c r="E43" s="41">
        <f>'2020'!O43</f>
        <v>0</v>
      </c>
      <c r="F43" s="41">
        <f>'2020'!F43</f>
        <v>0</v>
      </c>
      <c r="G43" s="42">
        <f>'2020'!G43</f>
        <v>0</v>
      </c>
      <c r="H43" s="20">
        <f t="shared" si="0"/>
        <v>0</v>
      </c>
      <c r="I43" s="20">
        <f t="shared" si="1"/>
        <v>0</v>
      </c>
      <c r="J43" s="21">
        <f t="shared" si="2"/>
        <v>0</v>
      </c>
      <c r="K43" s="22">
        <f t="shared" si="3"/>
        <v>0</v>
      </c>
      <c r="L43" s="23" t="str">
        <f t="shared" si="4"/>
        <v/>
      </c>
      <c r="M43" s="24">
        <f t="shared" si="5"/>
        <v>0</v>
      </c>
      <c r="N43" s="25" t="str">
        <f t="shared" si="6"/>
        <v/>
      </c>
      <c r="O43" s="23">
        <f t="shared" si="7"/>
        <v>0</v>
      </c>
      <c r="P43" s="21" t="str">
        <f t="shared" si="8"/>
        <v/>
      </c>
    </row>
    <row r="44" spans="1:16" x14ac:dyDescent="0.2">
      <c r="A44" s="49">
        <f>'2020'!A44</f>
        <v>0</v>
      </c>
      <c r="B44" s="41">
        <f>'2020'!B44</f>
        <v>0</v>
      </c>
      <c r="C44" s="42">
        <f>'2020'!C44</f>
        <v>0</v>
      </c>
      <c r="D44" s="41">
        <f>'2020'!D44</f>
        <v>0</v>
      </c>
      <c r="E44" s="41">
        <f>'2020'!O44</f>
        <v>0</v>
      </c>
      <c r="F44" s="41">
        <f>'2020'!F44</f>
        <v>0</v>
      </c>
      <c r="G44" s="42">
        <f>'2020'!G44</f>
        <v>0</v>
      </c>
      <c r="H44" s="20">
        <f t="shared" si="0"/>
        <v>0</v>
      </c>
      <c r="I44" s="20">
        <f t="shared" si="1"/>
        <v>0</v>
      </c>
      <c r="J44" s="21">
        <f t="shared" si="2"/>
        <v>0</v>
      </c>
      <c r="K44" s="22">
        <f t="shared" si="3"/>
        <v>0</v>
      </c>
      <c r="L44" s="23" t="str">
        <f t="shared" si="4"/>
        <v/>
      </c>
      <c r="M44" s="24">
        <f t="shared" si="5"/>
        <v>0</v>
      </c>
      <c r="N44" s="25" t="str">
        <f t="shared" si="6"/>
        <v/>
      </c>
      <c r="O44" s="23">
        <f t="shared" si="7"/>
        <v>0</v>
      </c>
      <c r="P44" s="21" t="str">
        <f t="shared" si="8"/>
        <v/>
      </c>
    </row>
    <row r="45" spans="1:16" x14ac:dyDescent="0.2">
      <c r="A45" s="49">
        <f>'2020'!A45</f>
        <v>0</v>
      </c>
      <c r="B45" s="41">
        <f>'2020'!B45</f>
        <v>0</v>
      </c>
      <c r="C45" s="42">
        <f>'2020'!C45</f>
        <v>0</v>
      </c>
      <c r="D45" s="41">
        <f>'2020'!D45</f>
        <v>0</v>
      </c>
      <c r="E45" s="41">
        <f>'2020'!O45</f>
        <v>0</v>
      </c>
      <c r="F45" s="41">
        <f>'2020'!F45</f>
        <v>0</v>
      </c>
      <c r="G45" s="42">
        <f>'2020'!G45</f>
        <v>0</v>
      </c>
      <c r="H45" s="20">
        <f t="shared" si="0"/>
        <v>0</v>
      </c>
      <c r="I45" s="20">
        <f t="shared" si="1"/>
        <v>0</v>
      </c>
      <c r="J45" s="21">
        <f t="shared" si="2"/>
        <v>0</v>
      </c>
      <c r="K45" s="22">
        <f t="shared" si="3"/>
        <v>0</v>
      </c>
      <c r="L45" s="23" t="str">
        <f t="shared" si="4"/>
        <v/>
      </c>
      <c r="M45" s="24">
        <f t="shared" si="5"/>
        <v>0</v>
      </c>
      <c r="N45" s="25" t="str">
        <f t="shared" si="6"/>
        <v/>
      </c>
      <c r="O45" s="23">
        <f t="shared" si="7"/>
        <v>0</v>
      </c>
      <c r="P45" s="21" t="str">
        <f t="shared" si="8"/>
        <v/>
      </c>
    </row>
    <row r="46" spans="1:16" x14ac:dyDescent="0.2">
      <c r="A46" s="49">
        <f>'2020'!A46</f>
        <v>0</v>
      </c>
      <c r="B46" s="41">
        <f>'2020'!B46</f>
        <v>0</v>
      </c>
      <c r="C46" s="42">
        <f>'2020'!C46</f>
        <v>0</v>
      </c>
      <c r="D46" s="41">
        <f>'2020'!D46</f>
        <v>0</v>
      </c>
      <c r="E46" s="41">
        <f>'2020'!O46</f>
        <v>0</v>
      </c>
      <c r="F46" s="41">
        <f>'2020'!F46</f>
        <v>0</v>
      </c>
      <c r="G46" s="42">
        <f>'2020'!G46</f>
        <v>0</v>
      </c>
      <c r="H46" s="20">
        <f t="shared" si="0"/>
        <v>0</v>
      </c>
      <c r="I46" s="20">
        <f t="shared" si="1"/>
        <v>0</v>
      </c>
      <c r="J46" s="21">
        <f t="shared" si="2"/>
        <v>0</v>
      </c>
      <c r="K46" s="22">
        <f t="shared" si="3"/>
        <v>0</v>
      </c>
      <c r="L46" s="23" t="str">
        <f t="shared" si="4"/>
        <v/>
      </c>
      <c r="M46" s="24">
        <f t="shared" si="5"/>
        <v>0</v>
      </c>
      <c r="N46" s="25" t="str">
        <f t="shared" si="6"/>
        <v/>
      </c>
      <c r="O46" s="23">
        <f t="shared" si="7"/>
        <v>0</v>
      </c>
      <c r="P46" s="21" t="str">
        <f t="shared" si="8"/>
        <v/>
      </c>
    </row>
    <row r="47" spans="1:16" x14ac:dyDescent="0.2">
      <c r="A47" s="49">
        <f>'2020'!A47</f>
        <v>0</v>
      </c>
      <c r="B47" s="41">
        <f>'2020'!B47</f>
        <v>0</v>
      </c>
      <c r="C47" s="42">
        <f>'2020'!C47</f>
        <v>0</v>
      </c>
      <c r="D47" s="41">
        <f>'2020'!D47</f>
        <v>0</v>
      </c>
      <c r="E47" s="41">
        <f>'2020'!O47</f>
        <v>0</v>
      </c>
      <c r="F47" s="41">
        <f>'2020'!F47</f>
        <v>0</v>
      </c>
      <c r="G47" s="42">
        <f>'2020'!G47</f>
        <v>0</v>
      </c>
      <c r="H47" s="20">
        <f t="shared" si="0"/>
        <v>0</v>
      </c>
      <c r="I47" s="20">
        <f t="shared" si="1"/>
        <v>0</v>
      </c>
      <c r="J47" s="21">
        <f t="shared" si="2"/>
        <v>0</v>
      </c>
      <c r="K47" s="22">
        <f t="shared" si="3"/>
        <v>0</v>
      </c>
      <c r="L47" s="23" t="str">
        <f t="shared" si="4"/>
        <v/>
      </c>
      <c r="M47" s="24">
        <f t="shared" si="5"/>
        <v>0</v>
      </c>
      <c r="N47" s="25" t="str">
        <f t="shared" si="6"/>
        <v/>
      </c>
      <c r="O47" s="23">
        <f t="shared" si="7"/>
        <v>0</v>
      </c>
      <c r="P47" s="21" t="str">
        <f t="shared" si="8"/>
        <v/>
      </c>
    </row>
    <row r="48" spans="1:16" x14ac:dyDescent="0.2">
      <c r="A48" s="49">
        <f>'2020'!A48</f>
        <v>0</v>
      </c>
      <c r="B48" s="41">
        <f>'2020'!B48</f>
        <v>0</v>
      </c>
      <c r="C48" s="42">
        <f>'2020'!C48</f>
        <v>0</v>
      </c>
      <c r="D48" s="41">
        <f>'2020'!D48</f>
        <v>0</v>
      </c>
      <c r="E48" s="41">
        <f>'2020'!O48</f>
        <v>0</v>
      </c>
      <c r="F48" s="41">
        <f>'2020'!F48</f>
        <v>0</v>
      </c>
      <c r="G48" s="42">
        <f>'2020'!G48</f>
        <v>0</v>
      </c>
      <c r="H48" s="20">
        <f t="shared" si="0"/>
        <v>0</v>
      </c>
      <c r="I48" s="20">
        <f t="shared" si="1"/>
        <v>0</v>
      </c>
      <c r="J48" s="21">
        <f t="shared" si="2"/>
        <v>0</v>
      </c>
      <c r="K48" s="22">
        <f t="shared" si="3"/>
        <v>0</v>
      </c>
      <c r="L48" s="23" t="str">
        <f t="shared" si="4"/>
        <v/>
      </c>
      <c r="M48" s="24">
        <f t="shared" si="5"/>
        <v>0</v>
      </c>
      <c r="N48" s="25" t="str">
        <f t="shared" si="6"/>
        <v/>
      </c>
      <c r="O48" s="23">
        <f t="shared" si="7"/>
        <v>0</v>
      </c>
      <c r="P48" s="21" t="str">
        <f t="shared" si="8"/>
        <v/>
      </c>
    </row>
    <row r="49" spans="1:16" x14ac:dyDescent="0.2">
      <c r="A49" s="49">
        <f>'2020'!A49</f>
        <v>0</v>
      </c>
      <c r="B49" s="41">
        <f>'2020'!B49</f>
        <v>0</v>
      </c>
      <c r="C49" s="42">
        <f>'2020'!C49</f>
        <v>0</v>
      </c>
      <c r="D49" s="41">
        <f>'2020'!D49</f>
        <v>0</v>
      </c>
      <c r="E49" s="41">
        <f>'2020'!O49</f>
        <v>0</v>
      </c>
      <c r="F49" s="41">
        <f>'2020'!F49</f>
        <v>0</v>
      </c>
      <c r="G49" s="42">
        <f>'2020'!G49</f>
        <v>0</v>
      </c>
      <c r="H49" s="20">
        <f t="shared" si="0"/>
        <v>0</v>
      </c>
      <c r="I49" s="20">
        <f t="shared" si="1"/>
        <v>0</v>
      </c>
      <c r="J49" s="21">
        <f t="shared" si="2"/>
        <v>0</v>
      </c>
      <c r="K49" s="22">
        <f t="shared" si="3"/>
        <v>0</v>
      </c>
      <c r="L49" s="23" t="str">
        <f t="shared" si="4"/>
        <v/>
      </c>
      <c r="M49" s="24">
        <f t="shared" si="5"/>
        <v>0</v>
      </c>
      <c r="N49" s="25" t="str">
        <f t="shared" si="6"/>
        <v/>
      </c>
      <c r="O49" s="23">
        <f t="shared" si="7"/>
        <v>0</v>
      </c>
      <c r="P49" s="21" t="str">
        <f t="shared" si="8"/>
        <v/>
      </c>
    </row>
    <row r="50" spans="1:16" x14ac:dyDescent="0.2">
      <c r="A50" s="49">
        <f>'2020'!A50</f>
        <v>0</v>
      </c>
      <c r="B50" s="41">
        <f>'2020'!B50</f>
        <v>0</v>
      </c>
      <c r="C50" s="42">
        <f>'2020'!C50</f>
        <v>0</v>
      </c>
      <c r="D50" s="41">
        <f>'2020'!D50</f>
        <v>0</v>
      </c>
      <c r="E50" s="41">
        <f>'2020'!O50</f>
        <v>0</v>
      </c>
      <c r="F50" s="41">
        <f>'2020'!F50</f>
        <v>0</v>
      </c>
      <c r="G50" s="42">
        <f>'2020'!G50</f>
        <v>0</v>
      </c>
      <c r="H50" s="20">
        <f t="shared" si="0"/>
        <v>0</v>
      </c>
      <c r="I50" s="20">
        <f t="shared" si="1"/>
        <v>0</v>
      </c>
      <c r="J50" s="21">
        <f t="shared" si="2"/>
        <v>0</v>
      </c>
      <c r="K50" s="22">
        <f t="shared" si="3"/>
        <v>0</v>
      </c>
      <c r="L50" s="23" t="str">
        <f t="shared" si="4"/>
        <v/>
      </c>
      <c r="M50" s="24">
        <f t="shared" si="5"/>
        <v>0</v>
      </c>
      <c r="N50" s="25" t="str">
        <f t="shared" si="6"/>
        <v/>
      </c>
      <c r="O50" s="23">
        <f t="shared" si="7"/>
        <v>0</v>
      </c>
      <c r="P50" s="21" t="str">
        <f t="shared" si="8"/>
        <v/>
      </c>
    </row>
    <row r="51" spans="1:16" x14ac:dyDescent="0.2">
      <c r="A51" s="49">
        <f>'2020'!A51</f>
        <v>0</v>
      </c>
      <c r="B51" s="41">
        <f>'2020'!B51</f>
        <v>0</v>
      </c>
      <c r="C51" s="42">
        <f>'2020'!C51</f>
        <v>0</v>
      </c>
      <c r="D51" s="41">
        <f>'2020'!D51</f>
        <v>0</v>
      </c>
      <c r="E51" s="41">
        <f>'2020'!O51</f>
        <v>0</v>
      </c>
      <c r="F51" s="41">
        <f>'2020'!F51</f>
        <v>0</v>
      </c>
      <c r="G51" s="42">
        <f>'2020'!G51</f>
        <v>0</v>
      </c>
      <c r="H51" s="20">
        <f t="shared" si="0"/>
        <v>0</v>
      </c>
      <c r="I51" s="20">
        <f t="shared" si="1"/>
        <v>0</v>
      </c>
      <c r="J51" s="21">
        <f t="shared" si="2"/>
        <v>0</v>
      </c>
      <c r="K51" s="22">
        <f t="shared" si="3"/>
        <v>0</v>
      </c>
      <c r="L51" s="23" t="str">
        <f t="shared" si="4"/>
        <v/>
      </c>
      <c r="M51" s="24">
        <f t="shared" si="5"/>
        <v>0</v>
      </c>
      <c r="N51" s="25" t="str">
        <f t="shared" si="6"/>
        <v/>
      </c>
      <c r="O51" s="23">
        <f t="shared" si="7"/>
        <v>0</v>
      </c>
      <c r="P51" s="21" t="str">
        <f t="shared" si="8"/>
        <v/>
      </c>
    </row>
    <row r="52" spans="1:16" x14ac:dyDescent="0.2">
      <c r="A52" s="49">
        <f>'2020'!A52</f>
        <v>0</v>
      </c>
      <c r="B52" s="41">
        <f>'2020'!B52</f>
        <v>0</v>
      </c>
      <c r="C52" s="42">
        <f>'2020'!C52</f>
        <v>0</v>
      </c>
      <c r="D52" s="41">
        <f>'2020'!D52</f>
        <v>0</v>
      </c>
      <c r="E52" s="41">
        <f>'2020'!O52</f>
        <v>0</v>
      </c>
      <c r="F52" s="41">
        <f>'2020'!F52</f>
        <v>0</v>
      </c>
      <c r="G52" s="42">
        <f>'2020'!G52</f>
        <v>0</v>
      </c>
      <c r="H52" s="20">
        <f t="shared" si="0"/>
        <v>0</v>
      </c>
      <c r="I52" s="20">
        <f t="shared" si="1"/>
        <v>0</v>
      </c>
      <c r="J52" s="21">
        <f t="shared" si="2"/>
        <v>0</v>
      </c>
      <c r="K52" s="22">
        <f t="shared" si="3"/>
        <v>0</v>
      </c>
      <c r="L52" s="23" t="str">
        <f t="shared" si="4"/>
        <v/>
      </c>
      <c r="M52" s="24">
        <f t="shared" si="5"/>
        <v>0</v>
      </c>
      <c r="N52" s="25" t="str">
        <f t="shared" si="6"/>
        <v/>
      </c>
      <c r="O52" s="23">
        <f t="shared" si="7"/>
        <v>0</v>
      </c>
      <c r="P52" s="21" t="str">
        <f t="shared" si="8"/>
        <v/>
      </c>
    </row>
    <row r="53" spans="1:16" x14ac:dyDescent="0.2">
      <c r="A53" s="49">
        <f>'2020'!A53</f>
        <v>0</v>
      </c>
      <c r="B53" s="41">
        <f>'2020'!B53</f>
        <v>0</v>
      </c>
      <c r="C53" s="42">
        <f>'2020'!C53</f>
        <v>0</v>
      </c>
      <c r="D53" s="41">
        <f>'2020'!D53</f>
        <v>0</v>
      </c>
      <c r="E53" s="41">
        <f>'2020'!O53</f>
        <v>0</v>
      </c>
      <c r="F53" s="41">
        <f>'2020'!F53</f>
        <v>0</v>
      </c>
      <c r="G53" s="42">
        <f>'2020'!G53</f>
        <v>0</v>
      </c>
      <c r="H53" s="20">
        <f t="shared" si="0"/>
        <v>0</v>
      </c>
      <c r="I53" s="20">
        <f t="shared" si="1"/>
        <v>0</v>
      </c>
      <c r="J53" s="21">
        <f t="shared" si="2"/>
        <v>0</v>
      </c>
      <c r="K53" s="22">
        <f t="shared" si="3"/>
        <v>0</v>
      </c>
      <c r="L53" s="23" t="str">
        <f t="shared" si="4"/>
        <v/>
      </c>
      <c r="M53" s="24">
        <f t="shared" si="5"/>
        <v>0</v>
      </c>
      <c r="N53" s="25" t="str">
        <f t="shared" si="6"/>
        <v/>
      </c>
      <c r="O53" s="23">
        <f t="shared" si="7"/>
        <v>0</v>
      </c>
      <c r="P53" s="21" t="str">
        <f t="shared" si="8"/>
        <v/>
      </c>
    </row>
    <row r="54" spans="1:16" x14ac:dyDescent="0.2">
      <c r="A54" s="49">
        <f>'2020'!A54</f>
        <v>0</v>
      </c>
      <c r="B54" s="41">
        <f>'2020'!B54</f>
        <v>0</v>
      </c>
      <c r="C54" s="42">
        <f>'2020'!C54</f>
        <v>0</v>
      </c>
      <c r="D54" s="41">
        <f>'2020'!D54</f>
        <v>0</v>
      </c>
      <c r="E54" s="41">
        <f>'2020'!O54</f>
        <v>0</v>
      </c>
      <c r="F54" s="41">
        <f>'2020'!F54</f>
        <v>0</v>
      </c>
      <c r="G54" s="42">
        <f>'2020'!G54</f>
        <v>0</v>
      </c>
      <c r="H54" s="20">
        <f t="shared" si="0"/>
        <v>0</v>
      </c>
      <c r="I54" s="20">
        <f t="shared" si="1"/>
        <v>0</v>
      </c>
      <c r="J54" s="21">
        <f t="shared" si="2"/>
        <v>0</v>
      </c>
      <c r="K54" s="22">
        <f t="shared" si="3"/>
        <v>0</v>
      </c>
      <c r="L54" s="23" t="str">
        <f t="shared" si="4"/>
        <v/>
      </c>
      <c r="M54" s="24">
        <f t="shared" si="5"/>
        <v>0</v>
      </c>
      <c r="N54" s="25" t="str">
        <f t="shared" si="6"/>
        <v/>
      </c>
      <c r="O54" s="23">
        <f t="shared" si="7"/>
        <v>0</v>
      </c>
      <c r="P54" s="21" t="str">
        <f t="shared" si="8"/>
        <v/>
      </c>
    </row>
    <row r="55" spans="1:16" x14ac:dyDescent="0.2">
      <c r="A55" s="49">
        <f>'2020'!A55</f>
        <v>0</v>
      </c>
      <c r="B55" s="41">
        <f>'2020'!B55</f>
        <v>0</v>
      </c>
      <c r="C55" s="42">
        <f>'2020'!C55</f>
        <v>0</v>
      </c>
      <c r="D55" s="41">
        <f>'2020'!D55</f>
        <v>0</v>
      </c>
      <c r="E55" s="41">
        <f>'2020'!O55</f>
        <v>0</v>
      </c>
      <c r="F55" s="41">
        <f>'2020'!F55</f>
        <v>0</v>
      </c>
      <c r="G55" s="42">
        <f>'2020'!G55</f>
        <v>0</v>
      </c>
      <c r="H55" s="20">
        <f t="shared" si="0"/>
        <v>0</v>
      </c>
      <c r="I55" s="20">
        <f t="shared" si="1"/>
        <v>0</v>
      </c>
      <c r="J55" s="21">
        <f t="shared" si="2"/>
        <v>0</v>
      </c>
      <c r="K55" s="22">
        <f t="shared" si="3"/>
        <v>0</v>
      </c>
      <c r="L55" s="23" t="str">
        <f t="shared" si="4"/>
        <v/>
      </c>
      <c r="M55" s="24">
        <f t="shared" si="5"/>
        <v>0</v>
      </c>
      <c r="N55" s="25" t="str">
        <f t="shared" si="6"/>
        <v/>
      </c>
      <c r="O55" s="23">
        <f t="shared" si="7"/>
        <v>0</v>
      </c>
      <c r="P55" s="21" t="str">
        <f t="shared" si="8"/>
        <v/>
      </c>
    </row>
    <row r="56" spans="1:16" x14ac:dyDescent="0.2">
      <c r="A56" s="49">
        <f>'2020'!A56</f>
        <v>0</v>
      </c>
      <c r="B56" s="41">
        <f>'2020'!B56</f>
        <v>0</v>
      </c>
      <c r="C56" s="42">
        <f>'2020'!C56</f>
        <v>0</v>
      </c>
      <c r="D56" s="41">
        <f>'2020'!D56</f>
        <v>0</v>
      </c>
      <c r="E56" s="41">
        <f>'2020'!O56</f>
        <v>0</v>
      </c>
      <c r="F56" s="41">
        <f>'2020'!F56</f>
        <v>0</v>
      </c>
      <c r="G56" s="42">
        <f>'2020'!G56</f>
        <v>0</v>
      </c>
      <c r="H56" s="20">
        <f t="shared" si="0"/>
        <v>0</v>
      </c>
      <c r="I56" s="20">
        <f t="shared" si="1"/>
        <v>0</v>
      </c>
      <c r="J56" s="21">
        <f t="shared" si="2"/>
        <v>0</v>
      </c>
      <c r="K56" s="22">
        <f t="shared" si="3"/>
        <v>0</v>
      </c>
      <c r="L56" s="23" t="str">
        <f t="shared" si="4"/>
        <v/>
      </c>
      <c r="M56" s="24">
        <f t="shared" si="5"/>
        <v>0</v>
      </c>
      <c r="N56" s="25" t="str">
        <f t="shared" si="6"/>
        <v/>
      </c>
      <c r="O56" s="23">
        <f t="shared" si="7"/>
        <v>0</v>
      </c>
      <c r="P56" s="21" t="str">
        <f t="shared" si="8"/>
        <v/>
      </c>
    </row>
    <row r="57" spans="1:16" x14ac:dyDescent="0.2">
      <c r="A57" s="49">
        <f>'2020'!A57</f>
        <v>0</v>
      </c>
      <c r="B57" s="41">
        <f>'2020'!B57</f>
        <v>0</v>
      </c>
      <c r="C57" s="42">
        <f>'2020'!C57</f>
        <v>0</v>
      </c>
      <c r="D57" s="41">
        <f>'2020'!D57</f>
        <v>0</v>
      </c>
      <c r="E57" s="41">
        <f>'2020'!O57</f>
        <v>0</v>
      </c>
      <c r="F57" s="41">
        <f>'2020'!F57</f>
        <v>0</v>
      </c>
      <c r="G57" s="42">
        <f>'2020'!G57</f>
        <v>0</v>
      </c>
      <c r="H57" s="20">
        <f t="shared" si="0"/>
        <v>0</v>
      </c>
      <c r="I57" s="20">
        <f t="shared" si="1"/>
        <v>0</v>
      </c>
      <c r="J57" s="21">
        <f t="shared" si="2"/>
        <v>0</v>
      </c>
      <c r="K57" s="22">
        <f t="shared" si="3"/>
        <v>0</v>
      </c>
      <c r="L57" s="23" t="str">
        <f t="shared" si="4"/>
        <v/>
      </c>
      <c r="M57" s="24">
        <f t="shared" si="5"/>
        <v>0</v>
      </c>
      <c r="N57" s="25" t="str">
        <f t="shared" si="6"/>
        <v/>
      </c>
      <c r="O57" s="23">
        <f t="shared" si="7"/>
        <v>0</v>
      </c>
      <c r="P57" s="21" t="str">
        <f t="shared" si="8"/>
        <v/>
      </c>
    </row>
    <row r="58" spans="1:16" ht="15" thickBot="1" x14ac:dyDescent="0.25">
      <c r="A58" s="49">
        <f>'2020'!A58</f>
        <v>0</v>
      </c>
      <c r="B58" s="41">
        <f>'2020'!B58</f>
        <v>0</v>
      </c>
      <c r="C58" s="42">
        <f>'2020'!C58</f>
        <v>0</v>
      </c>
      <c r="D58" s="41">
        <f>'2020'!D58</f>
        <v>0</v>
      </c>
      <c r="E58" s="41">
        <f>'2020'!O58</f>
        <v>0</v>
      </c>
      <c r="F58" s="41">
        <f>'2020'!F58</f>
        <v>0</v>
      </c>
      <c r="G58" s="42">
        <f>'2020'!G58</f>
        <v>0</v>
      </c>
      <c r="H58" s="20">
        <f t="shared" si="0"/>
        <v>0</v>
      </c>
      <c r="I58" s="20">
        <f t="shared" si="1"/>
        <v>0</v>
      </c>
      <c r="J58" s="21">
        <f t="shared" si="2"/>
        <v>0</v>
      </c>
      <c r="K58" s="22">
        <f t="shared" si="3"/>
        <v>0</v>
      </c>
      <c r="L58" s="23" t="str">
        <f t="shared" si="4"/>
        <v/>
      </c>
      <c r="M58" s="24">
        <f t="shared" si="5"/>
        <v>0</v>
      </c>
      <c r="N58" s="25" t="str">
        <f t="shared" si="6"/>
        <v/>
      </c>
      <c r="O58" s="23">
        <f t="shared" si="7"/>
        <v>0</v>
      </c>
      <c r="P58" s="21" t="str">
        <f t="shared" si="8"/>
        <v/>
      </c>
    </row>
    <row r="59" spans="1:16" ht="27" thickBot="1" x14ac:dyDescent="0.45">
      <c r="A59" s="47" t="str">
        <f>"Total "&amp;G1</f>
        <v>Total 2021</v>
      </c>
      <c r="B59" s="26"/>
      <c r="C59" s="27"/>
      <c r="D59" s="28"/>
      <c r="E59" s="28"/>
      <c r="F59" s="28"/>
      <c r="G59" s="26"/>
      <c r="H59" s="29" t="str">
        <f>IF(G59="","",G59+1)</f>
        <v/>
      </c>
      <c r="I59" s="29" t="str">
        <f>IF(P59="","",G59+P59)</f>
        <v/>
      </c>
      <c r="J59" s="26" t="str">
        <f>IF(G59="","",$G$1-G59)</f>
        <v/>
      </c>
      <c r="K59" s="30" t="str">
        <f>IF(D59="","",D59/P59)</f>
        <v/>
      </c>
      <c r="L59" s="31">
        <f>SUM(L3:L58)</f>
        <v>0</v>
      </c>
      <c r="M59" s="32" t="str">
        <f>IF(J59=0,0,(IF(G59="","",(IF(J59=0,0,K59*J59)))))</f>
        <v/>
      </c>
      <c r="N59" s="33">
        <f>SUM(N3:N57)</f>
        <v>0</v>
      </c>
      <c r="O59" s="31">
        <f>SUM(O3:O57)</f>
        <v>0</v>
      </c>
      <c r="P59" s="34"/>
    </row>
  </sheetData>
  <conditionalFormatting sqref="A3:B58 D3:F58">
    <cfRule type="cellIs" dxfId="71" priority="12" operator="equal">
      <formula>0</formula>
    </cfRule>
  </conditionalFormatting>
  <conditionalFormatting sqref="C3:C58">
    <cfRule type="cellIs" dxfId="70" priority="5" operator="equal">
      <formula>0</formula>
    </cfRule>
  </conditionalFormatting>
  <conditionalFormatting sqref="G3:G58">
    <cfRule type="cellIs" dxfId="69" priority="4" operator="equal">
      <formula>0</formula>
    </cfRule>
  </conditionalFormatting>
  <conditionalFormatting sqref="J3:J58">
    <cfRule type="cellIs" dxfId="68" priority="3" operator="equal">
      <formula>"abgelaufen"</formula>
    </cfRule>
  </conditionalFormatting>
  <conditionalFormatting sqref="P3:P58">
    <cfRule type="cellIs" dxfId="67" priority="2" operator="equal">
      <formula>"abgelaufen"</formula>
    </cfRule>
  </conditionalFormatting>
  <conditionalFormatting sqref="P3:P58">
    <cfRule type="cellIs" dxfId="66" priority="1" operator="equal">
      <formula>0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sqref="A1:A1048576"/>
    </sheetView>
  </sheetViews>
  <sheetFormatPr baseColWidth="10" defaultRowHeight="14.25" x14ac:dyDescent="0.2"/>
  <cols>
    <col min="1" max="1" width="12" style="48" bestFit="1" customWidth="1"/>
    <col min="2" max="2" width="26.625" style="11" customWidth="1"/>
    <col min="3" max="3" width="9.375" style="35" bestFit="1" customWidth="1"/>
    <col min="4" max="4" width="12.375" style="36" customWidth="1"/>
    <col min="5" max="5" width="14.75" style="36" bestFit="1" customWidth="1"/>
    <col min="6" max="6" width="19.625" style="36" bestFit="1" customWidth="1"/>
    <col min="7" max="8" width="13.125" style="11" bestFit="1" customWidth="1"/>
    <col min="9" max="9" width="13.125" style="11" customWidth="1"/>
    <col min="10" max="10" width="11.875" style="11" bestFit="1" customWidth="1"/>
    <col min="11" max="11" width="2.5" style="37" hidden="1" customWidth="1"/>
    <col min="12" max="12" width="13.125" style="35" bestFit="1" customWidth="1"/>
    <col min="13" max="13" width="15.375" style="38" bestFit="1" customWidth="1"/>
    <col min="14" max="14" width="0.25" style="39" hidden="1" customWidth="1"/>
    <col min="15" max="15" width="15.5" style="35" bestFit="1" customWidth="1"/>
    <col min="16" max="16" width="11.875" style="11" bestFit="1" customWidth="1"/>
    <col min="17" max="16384" width="11" style="11"/>
  </cols>
  <sheetData>
    <row r="1" spans="1:16" ht="27" thickBot="1" x14ac:dyDescent="0.45">
      <c r="A1" s="43" t="s">
        <v>2</v>
      </c>
      <c r="B1" s="2"/>
      <c r="C1" s="3"/>
      <c r="D1" s="4"/>
      <c r="E1" s="4"/>
      <c r="F1" s="4"/>
      <c r="G1" s="5">
        <f>'2017'!G1+5</f>
        <v>2022</v>
      </c>
      <c r="H1" s="6"/>
      <c r="I1" s="6"/>
      <c r="J1" s="6"/>
      <c r="K1" s="7"/>
      <c r="L1" s="3"/>
      <c r="M1" s="8"/>
      <c r="N1" s="9"/>
      <c r="O1" s="10"/>
      <c r="P1" s="6"/>
    </row>
    <row r="2" spans="1:16" s="19" customFormat="1" ht="49.5" customHeight="1" x14ac:dyDescent="0.25">
      <c r="A2" s="44" t="s">
        <v>0</v>
      </c>
      <c r="B2" s="12" t="s">
        <v>1</v>
      </c>
      <c r="C2" s="13" t="s">
        <v>6</v>
      </c>
      <c r="D2" s="13" t="s">
        <v>4</v>
      </c>
      <c r="E2" s="13" t="str">
        <f>"Bestandeswert 
Anfang "&amp;G1</f>
        <v>Bestandeswert 
Anfang 2022</v>
      </c>
      <c r="F2" s="13" t="s">
        <v>8</v>
      </c>
      <c r="G2" s="14" t="s">
        <v>9</v>
      </c>
      <c r="H2" s="14" t="s">
        <v>3</v>
      </c>
      <c r="I2" s="14" t="s">
        <v>5</v>
      </c>
      <c r="J2" s="14" t="str">
        <f>"konsumierte
ND Ende "&amp;G1</f>
        <v>konsumierte
ND Ende 2022</v>
      </c>
      <c r="K2" s="15" t="s">
        <v>7</v>
      </c>
      <c r="L2" s="16" t="str">
        <f>"Abschreibung
im Jahr "&amp;G1</f>
        <v>Abschreibung
im Jahr 2022</v>
      </c>
      <c r="M2" s="14" t="str">
        <f>"kumulierte
Abschreibungen
Ende "&amp;G1</f>
        <v>kumulierte
Abschreibungen
Ende 2022</v>
      </c>
      <c r="N2" s="17" t="str">
        <f>"Buchwert
Anfang " &amp;G1</f>
        <v>Buchwert
Anfang 2022</v>
      </c>
      <c r="O2" s="16" t="str">
        <f>"Buchwert 
ohne Neuinvest.
Ende "&amp;G1</f>
        <v>Buchwert 
ohne Neuinvest.
Ende 2022</v>
      </c>
      <c r="P2" s="18" t="str">
        <f>"Rest-ND
Ende "&amp;G1</f>
        <v>Rest-ND
Ende 2022</v>
      </c>
    </row>
    <row r="3" spans="1:16" x14ac:dyDescent="0.2">
      <c r="A3" s="49">
        <f>'2021'!A3</f>
        <v>0</v>
      </c>
      <c r="B3" s="41">
        <f>'2021'!B3</f>
        <v>0</v>
      </c>
      <c r="C3" s="42">
        <f>'2021'!C3</f>
        <v>0</v>
      </c>
      <c r="D3" s="41">
        <f>'2021'!D3</f>
        <v>0</v>
      </c>
      <c r="E3" s="41">
        <f>'2021'!O3</f>
        <v>0</v>
      </c>
      <c r="F3" s="41">
        <f>'2021'!F3</f>
        <v>0</v>
      </c>
      <c r="G3" s="42">
        <f>'2021'!G3</f>
        <v>0</v>
      </c>
      <c r="H3" s="20">
        <f>IF(F3="ewig","keine Abschr.",IF(C3&gt;0,C3+1,0))</f>
        <v>0</v>
      </c>
      <c r="I3" s="20">
        <f>IF(F3="ewig","keine Abschr.",IF(C3&gt;0,C3+F3,0))</f>
        <v>0</v>
      </c>
      <c r="J3" s="21">
        <f>IF(H3="keine Abschr.","keine Abschr.",IF(C3&gt;0,IF(C3+F3&lt;$G$1,"abgelaufen",(C3-$G$1)*-1),0))</f>
        <v>0</v>
      </c>
      <c r="K3" s="22">
        <f>IF(E3&gt;0,IF(J3="abgelaufen",E3,E3/(P3+1)),0)</f>
        <v>0</v>
      </c>
      <c r="L3" s="23" t="str">
        <f>IF(H3="keine Abschr.","keine Abschr.",IF(J3="abgelaufen",K3,IF(I3&gt;=$G$1,K3,"")))</f>
        <v/>
      </c>
      <c r="M3" s="24">
        <f>IF(H3="keine Abschr.","keine Abschr.",IF(C3=0,0,IF(E3&gt;0,D3-E3+L3,IF(J3="abgelaufen",D3,IF(E3=0,0)))))</f>
        <v>0</v>
      </c>
      <c r="N3" s="25" t="str">
        <f>IF(E3&gt;0,E3,"")</f>
        <v/>
      </c>
      <c r="O3" s="23">
        <f>IF(H3="keine Abschr.",E3,IF(E3&gt;0,E3-L3,0))</f>
        <v>0</v>
      </c>
      <c r="P3" s="21" t="str">
        <f>IF(H3="keine Abschr.","keine Abschr.",IF(J3="abgelaufen",0,IF(E3&gt;0,F3-J3,"")))</f>
        <v/>
      </c>
    </row>
    <row r="4" spans="1:16" x14ac:dyDescent="0.2">
      <c r="A4" s="49">
        <f>'2021'!A4</f>
        <v>0</v>
      </c>
      <c r="B4" s="41">
        <f>'2021'!B4</f>
        <v>0</v>
      </c>
      <c r="C4" s="42">
        <f>'2021'!C4</f>
        <v>0</v>
      </c>
      <c r="D4" s="41">
        <f>'2021'!D4</f>
        <v>0</v>
      </c>
      <c r="E4" s="41">
        <f>'2021'!O4</f>
        <v>0</v>
      </c>
      <c r="F4" s="41">
        <f>'2021'!F4</f>
        <v>0</v>
      </c>
      <c r="G4" s="42">
        <f>'2021'!G4</f>
        <v>0</v>
      </c>
      <c r="H4" s="20">
        <f t="shared" ref="H4:H58" si="0">IF(F4="ewig","keine Abschr.",IF(C4&gt;0,C4+1,0))</f>
        <v>0</v>
      </c>
      <c r="I4" s="20">
        <f t="shared" ref="I4:I58" si="1">IF(F4="ewig","keine Abschr.",IF(C4&gt;0,C4+F4,0))</f>
        <v>0</v>
      </c>
      <c r="J4" s="21">
        <f t="shared" ref="J4:J58" si="2">IF(H4="keine Abschr.","keine Abschr.",IF(C4&gt;0,IF(C4+F4&lt;$G$1,"abgelaufen",(C4-$G$1)*-1),0))</f>
        <v>0</v>
      </c>
      <c r="K4" s="22">
        <f t="shared" ref="K4:K58" si="3">IF(E4&gt;0,IF(J4="abgelaufen",E4,E4/(P4+1)),0)</f>
        <v>0</v>
      </c>
      <c r="L4" s="23" t="str">
        <f t="shared" ref="L4:L58" si="4">IF(H4="keine Abschr.","keine Abschr.",IF(J4="abgelaufen",K4,IF(I4&gt;=$G$1,K4,"")))</f>
        <v/>
      </c>
      <c r="M4" s="24">
        <f t="shared" ref="M4:M58" si="5">IF(H4="keine Abschr.","keine Abschr.",IF(C4=0,0,IF(E4&gt;0,D4-E4+L4,IF(J4="abgelaufen",D4,IF(E4=0,0)))))</f>
        <v>0</v>
      </c>
      <c r="N4" s="25" t="str">
        <f t="shared" ref="N4:N58" si="6">IF(E4&gt;0,E4,"")</f>
        <v/>
      </c>
      <c r="O4" s="23">
        <f t="shared" ref="O4:O58" si="7">IF(H4="keine Abschr.",E4,IF(E4&gt;0,E4-L4,0))</f>
        <v>0</v>
      </c>
      <c r="P4" s="21" t="str">
        <f t="shared" ref="P4:P58" si="8">IF(H4="keine Abschr.","keine Abschr.",IF(J4="abgelaufen",0,IF(E4&gt;0,F4-J4,"")))</f>
        <v/>
      </c>
    </row>
    <row r="5" spans="1:16" x14ac:dyDescent="0.2">
      <c r="A5" s="49">
        <f>'2021'!A5</f>
        <v>0</v>
      </c>
      <c r="B5" s="41">
        <f>'2021'!B5</f>
        <v>0</v>
      </c>
      <c r="C5" s="42">
        <f>'2021'!C5</f>
        <v>0</v>
      </c>
      <c r="D5" s="41">
        <f>'2021'!D5</f>
        <v>0</v>
      </c>
      <c r="E5" s="41">
        <f>'2021'!O5</f>
        <v>0</v>
      </c>
      <c r="F5" s="41">
        <f>'2021'!F5</f>
        <v>0</v>
      </c>
      <c r="G5" s="42">
        <f>'2021'!G5</f>
        <v>0</v>
      </c>
      <c r="H5" s="20">
        <f t="shared" si="0"/>
        <v>0</v>
      </c>
      <c r="I5" s="20">
        <f t="shared" si="1"/>
        <v>0</v>
      </c>
      <c r="J5" s="21">
        <f t="shared" si="2"/>
        <v>0</v>
      </c>
      <c r="K5" s="22">
        <f t="shared" si="3"/>
        <v>0</v>
      </c>
      <c r="L5" s="23" t="str">
        <f t="shared" si="4"/>
        <v/>
      </c>
      <c r="M5" s="24">
        <f t="shared" si="5"/>
        <v>0</v>
      </c>
      <c r="N5" s="25" t="str">
        <f t="shared" si="6"/>
        <v/>
      </c>
      <c r="O5" s="23">
        <f t="shared" si="7"/>
        <v>0</v>
      </c>
      <c r="P5" s="21" t="str">
        <f t="shared" si="8"/>
        <v/>
      </c>
    </row>
    <row r="6" spans="1:16" x14ac:dyDescent="0.2">
      <c r="A6" s="49">
        <f>'2021'!A6</f>
        <v>0</v>
      </c>
      <c r="B6" s="41">
        <f>'2021'!B6</f>
        <v>0</v>
      </c>
      <c r="C6" s="42">
        <f>'2021'!C6</f>
        <v>0</v>
      </c>
      <c r="D6" s="41">
        <f>'2021'!D6</f>
        <v>0</v>
      </c>
      <c r="E6" s="41">
        <f>'2021'!O6</f>
        <v>0</v>
      </c>
      <c r="F6" s="41">
        <f>'2021'!F6</f>
        <v>0</v>
      </c>
      <c r="G6" s="42">
        <f>'2021'!G6</f>
        <v>0</v>
      </c>
      <c r="H6" s="20">
        <f t="shared" si="0"/>
        <v>0</v>
      </c>
      <c r="I6" s="20">
        <f t="shared" si="1"/>
        <v>0</v>
      </c>
      <c r="J6" s="21">
        <f t="shared" si="2"/>
        <v>0</v>
      </c>
      <c r="K6" s="22">
        <f t="shared" si="3"/>
        <v>0</v>
      </c>
      <c r="L6" s="23" t="str">
        <f t="shared" si="4"/>
        <v/>
      </c>
      <c r="M6" s="24">
        <f t="shared" si="5"/>
        <v>0</v>
      </c>
      <c r="N6" s="25" t="str">
        <f t="shared" si="6"/>
        <v/>
      </c>
      <c r="O6" s="23">
        <f t="shared" si="7"/>
        <v>0</v>
      </c>
      <c r="P6" s="21" t="str">
        <f t="shared" si="8"/>
        <v/>
      </c>
    </row>
    <row r="7" spans="1:16" x14ac:dyDescent="0.2">
      <c r="A7" s="49">
        <f>'2021'!A7</f>
        <v>0</v>
      </c>
      <c r="B7" s="41">
        <f>'2021'!B7</f>
        <v>0</v>
      </c>
      <c r="C7" s="42">
        <f>'2021'!C7</f>
        <v>0</v>
      </c>
      <c r="D7" s="41">
        <f>'2021'!D7</f>
        <v>0</v>
      </c>
      <c r="E7" s="41">
        <f>'2021'!O7</f>
        <v>0</v>
      </c>
      <c r="F7" s="41">
        <f>'2021'!F7</f>
        <v>0</v>
      </c>
      <c r="G7" s="42">
        <f>'2021'!G7</f>
        <v>0</v>
      </c>
      <c r="H7" s="20">
        <f t="shared" si="0"/>
        <v>0</v>
      </c>
      <c r="I7" s="20">
        <f t="shared" si="1"/>
        <v>0</v>
      </c>
      <c r="J7" s="21">
        <f t="shared" si="2"/>
        <v>0</v>
      </c>
      <c r="K7" s="22">
        <f t="shared" si="3"/>
        <v>0</v>
      </c>
      <c r="L7" s="23" t="str">
        <f t="shared" si="4"/>
        <v/>
      </c>
      <c r="M7" s="24">
        <f t="shared" si="5"/>
        <v>0</v>
      </c>
      <c r="N7" s="25" t="str">
        <f t="shared" si="6"/>
        <v/>
      </c>
      <c r="O7" s="23">
        <f t="shared" si="7"/>
        <v>0</v>
      </c>
      <c r="P7" s="21" t="str">
        <f t="shared" si="8"/>
        <v/>
      </c>
    </row>
    <row r="8" spans="1:16" x14ac:dyDescent="0.2">
      <c r="A8" s="49">
        <f>'2021'!A8</f>
        <v>0</v>
      </c>
      <c r="B8" s="41">
        <f>'2021'!B8</f>
        <v>0</v>
      </c>
      <c r="C8" s="42">
        <f>'2021'!C8</f>
        <v>0</v>
      </c>
      <c r="D8" s="41">
        <f>'2021'!D8</f>
        <v>0</v>
      </c>
      <c r="E8" s="41">
        <f>'2021'!O8</f>
        <v>0</v>
      </c>
      <c r="F8" s="41">
        <f>'2021'!F8</f>
        <v>0</v>
      </c>
      <c r="G8" s="42">
        <f>'2021'!G8</f>
        <v>0</v>
      </c>
      <c r="H8" s="20">
        <f t="shared" si="0"/>
        <v>0</v>
      </c>
      <c r="I8" s="20">
        <f t="shared" si="1"/>
        <v>0</v>
      </c>
      <c r="J8" s="21">
        <f t="shared" si="2"/>
        <v>0</v>
      </c>
      <c r="K8" s="22">
        <f t="shared" si="3"/>
        <v>0</v>
      </c>
      <c r="L8" s="23" t="str">
        <f t="shared" si="4"/>
        <v/>
      </c>
      <c r="M8" s="24">
        <f t="shared" si="5"/>
        <v>0</v>
      </c>
      <c r="N8" s="25" t="str">
        <f t="shared" si="6"/>
        <v/>
      </c>
      <c r="O8" s="23">
        <f t="shared" si="7"/>
        <v>0</v>
      </c>
      <c r="P8" s="21" t="str">
        <f t="shared" si="8"/>
        <v/>
      </c>
    </row>
    <row r="9" spans="1:16" x14ac:dyDescent="0.2">
      <c r="A9" s="49">
        <f>'2021'!A9</f>
        <v>0</v>
      </c>
      <c r="B9" s="41">
        <f>'2021'!B9</f>
        <v>0</v>
      </c>
      <c r="C9" s="42">
        <f>'2021'!C9</f>
        <v>0</v>
      </c>
      <c r="D9" s="41">
        <f>'2021'!D9</f>
        <v>0</v>
      </c>
      <c r="E9" s="41">
        <f>'2021'!O9</f>
        <v>0</v>
      </c>
      <c r="F9" s="41">
        <f>'2021'!F9</f>
        <v>0</v>
      </c>
      <c r="G9" s="42">
        <f>'2021'!G9</f>
        <v>0</v>
      </c>
      <c r="H9" s="20">
        <f t="shared" si="0"/>
        <v>0</v>
      </c>
      <c r="I9" s="20">
        <f t="shared" si="1"/>
        <v>0</v>
      </c>
      <c r="J9" s="21">
        <f t="shared" si="2"/>
        <v>0</v>
      </c>
      <c r="K9" s="22">
        <f t="shared" si="3"/>
        <v>0</v>
      </c>
      <c r="L9" s="23" t="str">
        <f t="shared" si="4"/>
        <v/>
      </c>
      <c r="M9" s="24">
        <f t="shared" si="5"/>
        <v>0</v>
      </c>
      <c r="N9" s="25" t="str">
        <f t="shared" si="6"/>
        <v/>
      </c>
      <c r="O9" s="23">
        <f t="shared" si="7"/>
        <v>0</v>
      </c>
      <c r="P9" s="21" t="str">
        <f t="shared" si="8"/>
        <v/>
      </c>
    </row>
    <row r="10" spans="1:16" x14ac:dyDescent="0.2">
      <c r="A10" s="49">
        <f>'2021'!A10</f>
        <v>0</v>
      </c>
      <c r="B10" s="41">
        <f>'2021'!B10</f>
        <v>0</v>
      </c>
      <c r="C10" s="42">
        <f>'2021'!C10</f>
        <v>0</v>
      </c>
      <c r="D10" s="41">
        <f>'2021'!D10</f>
        <v>0</v>
      </c>
      <c r="E10" s="41">
        <f>'2021'!O10</f>
        <v>0</v>
      </c>
      <c r="F10" s="41">
        <f>'2021'!F10</f>
        <v>0</v>
      </c>
      <c r="G10" s="42">
        <f>'2021'!G10</f>
        <v>0</v>
      </c>
      <c r="H10" s="20">
        <f t="shared" si="0"/>
        <v>0</v>
      </c>
      <c r="I10" s="20">
        <f t="shared" si="1"/>
        <v>0</v>
      </c>
      <c r="J10" s="21">
        <f t="shared" si="2"/>
        <v>0</v>
      </c>
      <c r="K10" s="22">
        <f t="shared" si="3"/>
        <v>0</v>
      </c>
      <c r="L10" s="23" t="str">
        <f t="shared" si="4"/>
        <v/>
      </c>
      <c r="M10" s="24">
        <f t="shared" si="5"/>
        <v>0</v>
      </c>
      <c r="N10" s="25" t="str">
        <f t="shared" si="6"/>
        <v/>
      </c>
      <c r="O10" s="23">
        <f t="shared" si="7"/>
        <v>0</v>
      </c>
      <c r="P10" s="21" t="str">
        <f t="shared" si="8"/>
        <v/>
      </c>
    </row>
    <row r="11" spans="1:16" x14ac:dyDescent="0.2">
      <c r="A11" s="49">
        <f>'2021'!A11</f>
        <v>0</v>
      </c>
      <c r="B11" s="41">
        <f>'2021'!B11</f>
        <v>0</v>
      </c>
      <c r="C11" s="42">
        <f>'2021'!C11</f>
        <v>0</v>
      </c>
      <c r="D11" s="41">
        <f>'2021'!D11</f>
        <v>0</v>
      </c>
      <c r="E11" s="41">
        <f>'2021'!O11</f>
        <v>0</v>
      </c>
      <c r="F11" s="41">
        <f>'2021'!F11</f>
        <v>0</v>
      </c>
      <c r="G11" s="42">
        <f>'2021'!G11</f>
        <v>0</v>
      </c>
      <c r="H11" s="20">
        <f t="shared" si="0"/>
        <v>0</v>
      </c>
      <c r="I11" s="20">
        <f t="shared" si="1"/>
        <v>0</v>
      </c>
      <c r="J11" s="21">
        <f t="shared" si="2"/>
        <v>0</v>
      </c>
      <c r="K11" s="22">
        <f t="shared" si="3"/>
        <v>0</v>
      </c>
      <c r="L11" s="23" t="str">
        <f t="shared" si="4"/>
        <v/>
      </c>
      <c r="M11" s="24">
        <f t="shared" si="5"/>
        <v>0</v>
      </c>
      <c r="N11" s="25" t="str">
        <f t="shared" si="6"/>
        <v/>
      </c>
      <c r="O11" s="23">
        <f t="shared" si="7"/>
        <v>0</v>
      </c>
      <c r="P11" s="21" t="str">
        <f t="shared" si="8"/>
        <v/>
      </c>
    </row>
    <row r="12" spans="1:16" x14ac:dyDescent="0.2">
      <c r="A12" s="49">
        <f>'2021'!A12</f>
        <v>0</v>
      </c>
      <c r="B12" s="41">
        <f>'2021'!B12</f>
        <v>0</v>
      </c>
      <c r="C12" s="42">
        <f>'2021'!C12</f>
        <v>0</v>
      </c>
      <c r="D12" s="41">
        <f>'2021'!D12</f>
        <v>0</v>
      </c>
      <c r="E12" s="41">
        <f>'2021'!O12</f>
        <v>0</v>
      </c>
      <c r="F12" s="41">
        <f>'2021'!F12</f>
        <v>0</v>
      </c>
      <c r="G12" s="42">
        <f>'2021'!G12</f>
        <v>0</v>
      </c>
      <c r="H12" s="20">
        <f t="shared" si="0"/>
        <v>0</v>
      </c>
      <c r="I12" s="20">
        <f t="shared" si="1"/>
        <v>0</v>
      </c>
      <c r="J12" s="21">
        <f t="shared" si="2"/>
        <v>0</v>
      </c>
      <c r="K12" s="22">
        <f t="shared" si="3"/>
        <v>0</v>
      </c>
      <c r="L12" s="23" t="str">
        <f t="shared" si="4"/>
        <v/>
      </c>
      <c r="M12" s="24">
        <f t="shared" si="5"/>
        <v>0</v>
      </c>
      <c r="N12" s="25" t="str">
        <f t="shared" si="6"/>
        <v/>
      </c>
      <c r="O12" s="23">
        <f t="shared" si="7"/>
        <v>0</v>
      </c>
      <c r="P12" s="21" t="str">
        <f t="shared" si="8"/>
        <v/>
      </c>
    </row>
    <row r="13" spans="1:16" x14ac:dyDescent="0.2">
      <c r="A13" s="49">
        <f>'2021'!A13</f>
        <v>0</v>
      </c>
      <c r="B13" s="41">
        <f>'2021'!B13</f>
        <v>0</v>
      </c>
      <c r="C13" s="42">
        <f>'2021'!C13</f>
        <v>0</v>
      </c>
      <c r="D13" s="41">
        <f>'2021'!D13</f>
        <v>0</v>
      </c>
      <c r="E13" s="41">
        <f>'2021'!O13</f>
        <v>0</v>
      </c>
      <c r="F13" s="41">
        <f>'2021'!F13</f>
        <v>0</v>
      </c>
      <c r="G13" s="42">
        <f>'2021'!G13</f>
        <v>0</v>
      </c>
      <c r="H13" s="20">
        <f t="shared" si="0"/>
        <v>0</v>
      </c>
      <c r="I13" s="20">
        <f t="shared" si="1"/>
        <v>0</v>
      </c>
      <c r="J13" s="21">
        <f t="shared" si="2"/>
        <v>0</v>
      </c>
      <c r="K13" s="22">
        <f t="shared" si="3"/>
        <v>0</v>
      </c>
      <c r="L13" s="23" t="str">
        <f t="shared" si="4"/>
        <v/>
      </c>
      <c r="M13" s="24">
        <f t="shared" si="5"/>
        <v>0</v>
      </c>
      <c r="N13" s="25" t="str">
        <f t="shared" si="6"/>
        <v/>
      </c>
      <c r="O13" s="23">
        <f t="shared" si="7"/>
        <v>0</v>
      </c>
      <c r="P13" s="21" t="str">
        <f t="shared" si="8"/>
        <v/>
      </c>
    </row>
    <row r="14" spans="1:16" x14ac:dyDescent="0.2">
      <c r="A14" s="49">
        <f>'2021'!A14</f>
        <v>0</v>
      </c>
      <c r="B14" s="41">
        <f>'2021'!B14</f>
        <v>0</v>
      </c>
      <c r="C14" s="42">
        <f>'2021'!C14</f>
        <v>0</v>
      </c>
      <c r="D14" s="41">
        <f>'2021'!D14</f>
        <v>0</v>
      </c>
      <c r="E14" s="41">
        <f>'2021'!O14</f>
        <v>0</v>
      </c>
      <c r="F14" s="41">
        <f>'2021'!F14</f>
        <v>0</v>
      </c>
      <c r="G14" s="42">
        <f>'2021'!G14</f>
        <v>0</v>
      </c>
      <c r="H14" s="20">
        <f t="shared" si="0"/>
        <v>0</v>
      </c>
      <c r="I14" s="20">
        <f t="shared" si="1"/>
        <v>0</v>
      </c>
      <c r="J14" s="21">
        <f t="shared" si="2"/>
        <v>0</v>
      </c>
      <c r="K14" s="22">
        <f t="shared" si="3"/>
        <v>0</v>
      </c>
      <c r="L14" s="23" t="str">
        <f t="shared" si="4"/>
        <v/>
      </c>
      <c r="M14" s="24">
        <f t="shared" si="5"/>
        <v>0</v>
      </c>
      <c r="N14" s="25" t="str">
        <f t="shared" si="6"/>
        <v/>
      </c>
      <c r="O14" s="23">
        <f t="shared" si="7"/>
        <v>0</v>
      </c>
      <c r="P14" s="21" t="str">
        <f t="shared" si="8"/>
        <v/>
      </c>
    </row>
    <row r="15" spans="1:16" x14ac:dyDescent="0.2">
      <c r="A15" s="49">
        <f>'2021'!A15</f>
        <v>0</v>
      </c>
      <c r="B15" s="41">
        <f>'2021'!B15</f>
        <v>0</v>
      </c>
      <c r="C15" s="42">
        <f>'2021'!C15</f>
        <v>0</v>
      </c>
      <c r="D15" s="41">
        <f>'2021'!D15</f>
        <v>0</v>
      </c>
      <c r="E15" s="41">
        <f>'2021'!O15</f>
        <v>0</v>
      </c>
      <c r="F15" s="41">
        <f>'2021'!F15</f>
        <v>0</v>
      </c>
      <c r="G15" s="42">
        <f>'2021'!G15</f>
        <v>0</v>
      </c>
      <c r="H15" s="20">
        <f t="shared" si="0"/>
        <v>0</v>
      </c>
      <c r="I15" s="20">
        <f t="shared" si="1"/>
        <v>0</v>
      </c>
      <c r="J15" s="21">
        <f t="shared" si="2"/>
        <v>0</v>
      </c>
      <c r="K15" s="22">
        <f t="shared" si="3"/>
        <v>0</v>
      </c>
      <c r="L15" s="23" t="str">
        <f t="shared" si="4"/>
        <v/>
      </c>
      <c r="M15" s="24">
        <f t="shared" si="5"/>
        <v>0</v>
      </c>
      <c r="N15" s="25" t="str">
        <f t="shared" si="6"/>
        <v/>
      </c>
      <c r="O15" s="23">
        <f t="shared" si="7"/>
        <v>0</v>
      </c>
      <c r="P15" s="21" t="str">
        <f t="shared" si="8"/>
        <v/>
      </c>
    </row>
    <row r="16" spans="1:16" x14ac:dyDescent="0.2">
      <c r="A16" s="49">
        <f>'2021'!A16</f>
        <v>0</v>
      </c>
      <c r="B16" s="41">
        <f>'2021'!B16</f>
        <v>0</v>
      </c>
      <c r="C16" s="42">
        <f>'2021'!C16</f>
        <v>0</v>
      </c>
      <c r="D16" s="41">
        <f>'2021'!D16</f>
        <v>0</v>
      </c>
      <c r="E16" s="41">
        <f>'2021'!O16</f>
        <v>0</v>
      </c>
      <c r="F16" s="41">
        <f>'2021'!F16</f>
        <v>0</v>
      </c>
      <c r="G16" s="42">
        <f>'2021'!G16</f>
        <v>0</v>
      </c>
      <c r="H16" s="20">
        <f t="shared" si="0"/>
        <v>0</v>
      </c>
      <c r="I16" s="20">
        <f t="shared" si="1"/>
        <v>0</v>
      </c>
      <c r="J16" s="21">
        <f t="shared" si="2"/>
        <v>0</v>
      </c>
      <c r="K16" s="22">
        <f t="shared" si="3"/>
        <v>0</v>
      </c>
      <c r="L16" s="23" t="str">
        <f t="shared" si="4"/>
        <v/>
      </c>
      <c r="M16" s="24">
        <f t="shared" si="5"/>
        <v>0</v>
      </c>
      <c r="N16" s="25" t="str">
        <f t="shared" si="6"/>
        <v/>
      </c>
      <c r="O16" s="23">
        <f t="shared" si="7"/>
        <v>0</v>
      </c>
      <c r="P16" s="21" t="str">
        <f t="shared" si="8"/>
        <v/>
      </c>
    </row>
    <row r="17" spans="1:16" x14ac:dyDescent="0.2">
      <c r="A17" s="49">
        <f>'2021'!A17</f>
        <v>0</v>
      </c>
      <c r="B17" s="41">
        <f>'2021'!B17</f>
        <v>0</v>
      </c>
      <c r="C17" s="42">
        <f>'2021'!C17</f>
        <v>0</v>
      </c>
      <c r="D17" s="41">
        <f>'2021'!D17</f>
        <v>0</v>
      </c>
      <c r="E17" s="41">
        <f>'2021'!O17</f>
        <v>0</v>
      </c>
      <c r="F17" s="41">
        <f>'2021'!F17</f>
        <v>0</v>
      </c>
      <c r="G17" s="42">
        <f>'2021'!G17</f>
        <v>0</v>
      </c>
      <c r="H17" s="20">
        <f t="shared" si="0"/>
        <v>0</v>
      </c>
      <c r="I17" s="20">
        <f t="shared" si="1"/>
        <v>0</v>
      </c>
      <c r="J17" s="21">
        <f t="shared" si="2"/>
        <v>0</v>
      </c>
      <c r="K17" s="22">
        <f t="shared" si="3"/>
        <v>0</v>
      </c>
      <c r="L17" s="23" t="str">
        <f t="shared" si="4"/>
        <v/>
      </c>
      <c r="M17" s="24">
        <f t="shared" si="5"/>
        <v>0</v>
      </c>
      <c r="N17" s="25" t="str">
        <f t="shared" si="6"/>
        <v/>
      </c>
      <c r="O17" s="23">
        <f t="shared" si="7"/>
        <v>0</v>
      </c>
      <c r="P17" s="21" t="str">
        <f t="shared" si="8"/>
        <v/>
      </c>
    </row>
    <row r="18" spans="1:16" x14ac:dyDescent="0.2">
      <c r="A18" s="49">
        <f>'2021'!A18</f>
        <v>0</v>
      </c>
      <c r="B18" s="41">
        <f>'2021'!B18</f>
        <v>0</v>
      </c>
      <c r="C18" s="42">
        <f>'2021'!C18</f>
        <v>0</v>
      </c>
      <c r="D18" s="41">
        <f>'2021'!D18</f>
        <v>0</v>
      </c>
      <c r="E18" s="41">
        <f>'2021'!O18</f>
        <v>0</v>
      </c>
      <c r="F18" s="41">
        <f>'2021'!F18</f>
        <v>0</v>
      </c>
      <c r="G18" s="42">
        <f>'2021'!G18</f>
        <v>0</v>
      </c>
      <c r="H18" s="20">
        <f t="shared" si="0"/>
        <v>0</v>
      </c>
      <c r="I18" s="20">
        <f t="shared" si="1"/>
        <v>0</v>
      </c>
      <c r="J18" s="21">
        <f t="shared" si="2"/>
        <v>0</v>
      </c>
      <c r="K18" s="22">
        <f t="shared" si="3"/>
        <v>0</v>
      </c>
      <c r="L18" s="23" t="str">
        <f t="shared" si="4"/>
        <v/>
      </c>
      <c r="M18" s="24">
        <f t="shared" si="5"/>
        <v>0</v>
      </c>
      <c r="N18" s="25" t="str">
        <f t="shared" si="6"/>
        <v/>
      </c>
      <c r="O18" s="23">
        <f t="shared" si="7"/>
        <v>0</v>
      </c>
      <c r="P18" s="21" t="str">
        <f t="shared" si="8"/>
        <v/>
      </c>
    </row>
    <row r="19" spans="1:16" x14ac:dyDescent="0.2">
      <c r="A19" s="49">
        <f>'2021'!A19</f>
        <v>0</v>
      </c>
      <c r="B19" s="41">
        <f>'2021'!B19</f>
        <v>0</v>
      </c>
      <c r="C19" s="42">
        <f>'2021'!C19</f>
        <v>0</v>
      </c>
      <c r="D19" s="41">
        <f>'2021'!D19</f>
        <v>0</v>
      </c>
      <c r="E19" s="41">
        <f>'2021'!O19</f>
        <v>0</v>
      </c>
      <c r="F19" s="41">
        <f>'2021'!F19</f>
        <v>0</v>
      </c>
      <c r="G19" s="42">
        <f>'2021'!G19</f>
        <v>0</v>
      </c>
      <c r="H19" s="20">
        <f t="shared" si="0"/>
        <v>0</v>
      </c>
      <c r="I19" s="20">
        <f t="shared" si="1"/>
        <v>0</v>
      </c>
      <c r="J19" s="21">
        <f t="shared" si="2"/>
        <v>0</v>
      </c>
      <c r="K19" s="22">
        <f t="shared" si="3"/>
        <v>0</v>
      </c>
      <c r="L19" s="23" t="str">
        <f t="shared" si="4"/>
        <v/>
      </c>
      <c r="M19" s="24">
        <f t="shared" si="5"/>
        <v>0</v>
      </c>
      <c r="N19" s="25" t="str">
        <f t="shared" si="6"/>
        <v/>
      </c>
      <c r="O19" s="23">
        <f t="shared" si="7"/>
        <v>0</v>
      </c>
      <c r="P19" s="21" t="str">
        <f t="shared" si="8"/>
        <v/>
      </c>
    </row>
    <row r="20" spans="1:16" x14ac:dyDescent="0.2">
      <c r="A20" s="49">
        <f>'2021'!A20</f>
        <v>0</v>
      </c>
      <c r="B20" s="41">
        <f>'2021'!B20</f>
        <v>0</v>
      </c>
      <c r="C20" s="42">
        <f>'2021'!C20</f>
        <v>0</v>
      </c>
      <c r="D20" s="41">
        <f>'2021'!D20</f>
        <v>0</v>
      </c>
      <c r="E20" s="41">
        <f>'2021'!O20</f>
        <v>0</v>
      </c>
      <c r="F20" s="41">
        <f>'2021'!F20</f>
        <v>0</v>
      </c>
      <c r="G20" s="42">
        <f>'2021'!G20</f>
        <v>0</v>
      </c>
      <c r="H20" s="20">
        <f t="shared" si="0"/>
        <v>0</v>
      </c>
      <c r="I20" s="20">
        <f t="shared" si="1"/>
        <v>0</v>
      </c>
      <c r="J20" s="21">
        <f t="shared" si="2"/>
        <v>0</v>
      </c>
      <c r="K20" s="22">
        <f t="shared" si="3"/>
        <v>0</v>
      </c>
      <c r="L20" s="23" t="str">
        <f t="shared" si="4"/>
        <v/>
      </c>
      <c r="M20" s="24">
        <f t="shared" si="5"/>
        <v>0</v>
      </c>
      <c r="N20" s="25" t="str">
        <f t="shared" si="6"/>
        <v/>
      </c>
      <c r="O20" s="23">
        <f t="shared" si="7"/>
        <v>0</v>
      </c>
      <c r="P20" s="21" t="str">
        <f t="shared" si="8"/>
        <v/>
      </c>
    </row>
    <row r="21" spans="1:16" x14ac:dyDescent="0.2">
      <c r="A21" s="49">
        <f>'2021'!A21</f>
        <v>0</v>
      </c>
      <c r="B21" s="41">
        <f>'2021'!B21</f>
        <v>0</v>
      </c>
      <c r="C21" s="42">
        <f>'2021'!C21</f>
        <v>0</v>
      </c>
      <c r="D21" s="41">
        <f>'2021'!D21</f>
        <v>0</v>
      </c>
      <c r="E21" s="41">
        <f>'2021'!O21</f>
        <v>0</v>
      </c>
      <c r="F21" s="41">
        <f>'2021'!F21</f>
        <v>0</v>
      </c>
      <c r="G21" s="42">
        <f>'2021'!G21</f>
        <v>0</v>
      </c>
      <c r="H21" s="20">
        <f t="shared" si="0"/>
        <v>0</v>
      </c>
      <c r="I21" s="20">
        <f t="shared" si="1"/>
        <v>0</v>
      </c>
      <c r="J21" s="21">
        <f t="shared" si="2"/>
        <v>0</v>
      </c>
      <c r="K21" s="22">
        <f t="shared" si="3"/>
        <v>0</v>
      </c>
      <c r="L21" s="23" t="str">
        <f t="shared" si="4"/>
        <v/>
      </c>
      <c r="M21" s="24">
        <f t="shared" si="5"/>
        <v>0</v>
      </c>
      <c r="N21" s="25" t="str">
        <f t="shared" si="6"/>
        <v/>
      </c>
      <c r="O21" s="23">
        <f t="shared" si="7"/>
        <v>0</v>
      </c>
      <c r="P21" s="21" t="str">
        <f t="shared" si="8"/>
        <v/>
      </c>
    </row>
    <row r="22" spans="1:16" x14ac:dyDescent="0.2">
      <c r="A22" s="49">
        <f>'2021'!A22</f>
        <v>0</v>
      </c>
      <c r="B22" s="41">
        <f>'2021'!B22</f>
        <v>0</v>
      </c>
      <c r="C22" s="42">
        <f>'2021'!C22</f>
        <v>0</v>
      </c>
      <c r="D22" s="41">
        <f>'2021'!D22</f>
        <v>0</v>
      </c>
      <c r="E22" s="41">
        <f>'2021'!O22</f>
        <v>0</v>
      </c>
      <c r="F22" s="41">
        <f>'2021'!F22</f>
        <v>0</v>
      </c>
      <c r="G22" s="42">
        <f>'2021'!G22</f>
        <v>0</v>
      </c>
      <c r="H22" s="20">
        <f t="shared" si="0"/>
        <v>0</v>
      </c>
      <c r="I22" s="20">
        <f t="shared" si="1"/>
        <v>0</v>
      </c>
      <c r="J22" s="21">
        <f t="shared" si="2"/>
        <v>0</v>
      </c>
      <c r="K22" s="22">
        <f t="shared" si="3"/>
        <v>0</v>
      </c>
      <c r="L22" s="23" t="str">
        <f t="shared" si="4"/>
        <v/>
      </c>
      <c r="M22" s="24">
        <f t="shared" si="5"/>
        <v>0</v>
      </c>
      <c r="N22" s="25" t="str">
        <f t="shared" si="6"/>
        <v/>
      </c>
      <c r="O22" s="23">
        <f t="shared" si="7"/>
        <v>0</v>
      </c>
      <c r="P22" s="21" t="str">
        <f t="shared" si="8"/>
        <v/>
      </c>
    </row>
    <row r="23" spans="1:16" x14ac:dyDescent="0.2">
      <c r="A23" s="49">
        <f>'2021'!A23</f>
        <v>0</v>
      </c>
      <c r="B23" s="41">
        <f>'2021'!B23</f>
        <v>0</v>
      </c>
      <c r="C23" s="42">
        <f>'2021'!C23</f>
        <v>0</v>
      </c>
      <c r="D23" s="41">
        <f>'2021'!D23</f>
        <v>0</v>
      </c>
      <c r="E23" s="41">
        <f>'2021'!O23</f>
        <v>0</v>
      </c>
      <c r="F23" s="41">
        <f>'2021'!F23</f>
        <v>0</v>
      </c>
      <c r="G23" s="42">
        <f>'2021'!G23</f>
        <v>0</v>
      </c>
      <c r="H23" s="20">
        <f t="shared" si="0"/>
        <v>0</v>
      </c>
      <c r="I23" s="20">
        <f t="shared" si="1"/>
        <v>0</v>
      </c>
      <c r="J23" s="21">
        <f t="shared" si="2"/>
        <v>0</v>
      </c>
      <c r="K23" s="22">
        <f t="shared" si="3"/>
        <v>0</v>
      </c>
      <c r="L23" s="23" t="str">
        <f t="shared" si="4"/>
        <v/>
      </c>
      <c r="M23" s="24">
        <f t="shared" si="5"/>
        <v>0</v>
      </c>
      <c r="N23" s="25" t="str">
        <f t="shared" si="6"/>
        <v/>
      </c>
      <c r="O23" s="23">
        <f t="shared" si="7"/>
        <v>0</v>
      </c>
      <c r="P23" s="21" t="str">
        <f t="shared" si="8"/>
        <v/>
      </c>
    </row>
    <row r="24" spans="1:16" x14ac:dyDescent="0.2">
      <c r="A24" s="49">
        <f>'2021'!A24</f>
        <v>0</v>
      </c>
      <c r="B24" s="41">
        <f>'2021'!B24</f>
        <v>0</v>
      </c>
      <c r="C24" s="42">
        <f>'2021'!C24</f>
        <v>0</v>
      </c>
      <c r="D24" s="41">
        <f>'2021'!D24</f>
        <v>0</v>
      </c>
      <c r="E24" s="41">
        <f>'2021'!O24</f>
        <v>0</v>
      </c>
      <c r="F24" s="41">
        <f>'2021'!F24</f>
        <v>0</v>
      </c>
      <c r="G24" s="42">
        <f>'2021'!G24</f>
        <v>0</v>
      </c>
      <c r="H24" s="20">
        <f t="shared" si="0"/>
        <v>0</v>
      </c>
      <c r="I24" s="20">
        <f t="shared" si="1"/>
        <v>0</v>
      </c>
      <c r="J24" s="21">
        <f t="shared" si="2"/>
        <v>0</v>
      </c>
      <c r="K24" s="22">
        <f t="shared" si="3"/>
        <v>0</v>
      </c>
      <c r="L24" s="23" t="str">
        <f t="shared" si="4"/>
        <v/>
      </c>
      <c r="M24" s="24">
        <f t="shared" si="5"/>
        <v>0</v>
      </c>
      <c r="N24" s="25" t="str">
        <f t="shared" si="6"/>
        <v/>
      </c>
      <c r="O24" s="23">
        <f t="shared" si="7"/>
        <v>0</v>
      </c>
      <c r="P24" s="21" t="str">
        <f t="shared" si="8"/>
        <v/>
      </c>
    </row>
    <row r="25" spans="1:16" x14ac:dyDescent="0.2">
      <c r="A25" s="49">
        <f>'2021'!A25</f>
        <v>0</v>
      </c>
      <c r="B25" s="41">
        <f>'2021'!B25</f>
        <v>0</v>
      </c>
      <c r="C25" s="42">
        <f>'2021'!C25</f>
        <v>0</v>
      </c>
      <c r="D25" s="41">
        <f>'2021'!D25</f>
        <v>0</v>
      </c>
      <c r="E25" s="41">
        <f>'2021'!O25</f>
        <v>0</v>
      </c>
      <c r="F25" s="41">
        <f>'2021'!F25</f>
        <v>0</v>
      </c>
      <c r="G25" s="42">
        <f>'2021'!G25</f>
        <v>0</v>
      </c>
      <c r="H25" s="20">
        <f t="shared" si="0"/>
        <v>0</v>
      </c>
      <c r="I25" s="20">
        <f t="shared" si="1"/>
        <v>0</v>
      </c>
      <c r="J25" s="21">
        <f t="shared" si="2"/>
        <v>0</v>
      </c>
      <c r="K25" s="22">
        <f t="shared" si="3"/>
        <v>0</v>
      </c>
      <c r="L25" s="23" t="str">
        <f t="shared" si="4"/>
        <v/>
      </c>
      <c r="M25" s="24">
        <f t="shared" si="5"/>
        <v>0</v>
      </c>
      <c r="N25" s="25" t="str">
        <f t="shared" si="6"/>
        <v/>
      </c>
      <c r="O25" s="23">
        <f t="shared" si="7"/>
        <v>0</v>
      </c>
      <c r="P25" s="21" t="str">
        <f t="shared" si="8"/>
        <v/>
      </c>
    </row>
    <row r="26" spans="1:16" x14ac:dyDescent="0.2">
      <c r="A26" s="49">
        <f>'2021'!A26</f>
        <v>0</v>
      </c>
      <c r="B26" s="41">
        <f>'2021'!B26</f>
        <v>0</v>
      </c>
      <c r="C26" s="42">
        <f>'2021'!C26</f>
        <v>0</v>
      </c>
      <c r="D26" s="41">
        <f>'2021'!D26</f>
        <v>0</v>
      </c>
      <c r="E26" s="41">
        <f>'2021'!O26</f>
        <v>0</v>
      </c>
      <c r="F26" s="41">
        <f>'2021'!F26</f>
        <v>0</v>
      </c>
      <c r="G26" s="42">
        <f>'2021'!G26</f>
        <v>0</v>
      </c>
      <c r="H26" s="20">
        <f t="shared" si="0"/>
        <v>0</v>
      </c>
      <c r="I26" s="20">
        <f t="shared" si="1"/>
        <v>0</v>
      </c>
      <c r="J26" s="21">
        <f t="shared" si="2"/>
        <v>0</v>
      </c>
      <c r="K26" s="22">
        <f t="shared" si="3"/>
        <v>0</v>
      </c>
      <c r="L26" s="23" t="str">
        <f t="shared" si="4"/>
        <v/>
      </c>
      <c r="M26" s="24">
        <f t="shared" si="5"/>
        <v>0</v>
      </c>
      <c r="N26" s="25" t="str">
        <f t="shared" si="6"/>
        <v/>
      </c>
      <c r="O26" s="23">
        <f t="shared" si="7"/>
        <v>0</v>
      </c>
      <c r="P26" s="21" t="str">
        <f t="shared" si="8"/>
        <v/>
      </c>
    </row>
    <row r="27" spans="1:16" x14ac:dyDescent="0.2">
      <c r="A27" s="49">
        <f>'2021'!A27</f>
        <v>0</v>
      </c>
      <c r="B27" s="41">
        <f>'2021'!B27</f>
        <v>0</v>
      </c>
      <c r="C27" s="42">
        <f>'2021'!C27</f>
        <v>0</v>
      </c>
      <c r="D27" s="41">
        <f>'2021'!D27</f>
        <v>0</v>
      </c>
      <c r="E27" s="41">
        <f>'2021'!O27</f>
        <v>0</v>
      </c>
      <c r="F27" s="41">
        <f>'2021'!F27</f>
        <v>0</v>
      </c>
      <c r="G27" s="42">
        <f>'2021'!G27</f>
        <v>0</v>
      </c>
      <c r="H27" s="20">
        <f t="shared" si="0"/>
        <v>0</v>
      </c>
      <c r="I27" s="20">
        <f t="shared" si="1"/>
        <v>0</v>
      </c>
      <c r="J27" s="21">
        <f t="shared" si="2"/>
        <v>0</v>
      </c>
      <c r="K27" s="22">
        <f t="shared" si="3"/>
        <v>0</v>
      </c>
      <c r="L27" s="23" t="str">
        <f t="shared" si="4"/>
        <v/>
      </c>
      <c r="M27" s="24">
        <f t="shared" si="5"/>
        <v>0</v>
      </c>
      <c r="N27" s="25" t="str">
        <f t="shared" si="6"/>
        <v/>
      </c>
      <c r="O27" s="23">
        <f t="shared" si="7"/>
        <v>0</v>
      </c>
      <c r="P27" s="21" t="str">
        <f t="shared" si="8"/>
        <v/>
      </c>
    </row>
    <row r="28" spans="1:16" x14ac:dyDescent="0.2">
      <c r="A28" s="49">
        <f>'2021'!A28</f>
        <v>0</v>
      </c>
      <c r="B28" s="41">
        <f>'2021'!B28</f>
        <v>0</v>
      </c>
      <c r="C28" s="42">
        <f>'2021'!C28</f>
        <v>0</v>
      </c>
      <c r="D28" s="41">
        <f>'2021'!D28</f>
        <v>0</v>
      </c>
      <c r="E28" s="41">
        <f>'2021'!O28</f>
        <v>0</v>
      </c>
      <c r="F28" s="41">
        <f>'2021'!F28</f>
        <v>0</v>
      </c>
      <c r="G28" s="42">
        <f>'2021'!G28</f>
        <v>0</v>
      </c>
      <c r="H28" s="20">
        <f t="shared" si="0"/>
        <v>0</v>
      </c>
      <c r="I28" s="20">
        <f t="shared" si="1"/>
        <v>0</v>
      </c>
      <c r="J28" s="21">
        <f t="shared" si="2"/>
        <v>0</v>
      </c>
      <c r="K28" s="22">
        <f t="shared" si="3"/>
        <v>0</v>
      </c>
      <c r="L28" s="23" t="str">
        <f t="shared" si="4"/>
        <v/>
      </c>
      <c r="M28" s="24">
        <f t="shared" si="5"/>
        <v>0</v>
      </c>
      <c r="N28" s="25" t="str">
        <f t="shared" si="6"/>
        <v/>
      </c>
      <c r="O28" s="23">
        <f t="shared" si="7"/>
        <v>0</v>
      </c>
      <c r="P28" s="21" t="str">
        <f t="shared" si="8"/>
        <v/>
      </c>
    </row>
    <row r="29" spans="1:16" x14ac:dyDescent="0.2">
      <c r="A29" s="49">
        <f>'2021'!A29</f>
        <v>0</v>
      </c>
      <c r="B29" s="41">
        <f>'2021'!B29</f>
        <v>0</v>
      </c>
      <c r="C29" s="42">
        <f>'2021'!C29</f>
        <v>0</v>
      </c>
      <c r="D29" s="41">
        <f>'2021'!D29</f>
        <v>0</v>
      </c>
      <c r="E29" s="41">
        <f>'2021'!O29</f>
        <v>0</v>
      </c>
      <c r="F29" s="41">
        <f>'2021'!F29</f>
        <v>0</v>
      </c>
      <c r="G29" s="42">
        <f>'2021'!G29</f>
        <v>0</v>
      </c>
      <c r="H29" s="20">
        <f t="shared" si="0"/>
        <v>0</v>
      </c>
      <c r="I29" s="20">
        <f t="shared" si="1"/>
        <v>0</v>
      </c>
      <c r="J29" s="21">
        <f t="shared" si="2"/>
        <v>0</v>
      </c>
      <c r="K29" s="22">
        <f t="shared" si="3"/>
        <v>0</v>
      </c>
      <c r="L29" s="23" t="str">
        <f t="shared" si="4"/>
        <v/>
      </c>
      <c r="M29" s="24">
        <f t="shared" si="5"/>
        <v>0</v>
      </c>
      <c r="N29" s="25" t="str">
        <f t="shared" si="6"/>
        <v/>
      </c>
      <c r="O29" s="23">
        <f t="shared" si="7"/>
        <v>0</v>
      </c>
      <c r="P29" s="21" t="str">
        <f t="shared" si="8"/>
        <v/>
      </c>
    </row>
    <row r="30" spans="1:16" x14ac:dyDescent="0.2">
      <c r="A30" s="49">
        <f>'2021'!A30</f>
        <v>0</v>
      </c>
      <c r="B30" s="41">
        <f>'2021'!B30</f>
        <v>0</v>
      </c>
      <c r="C30" s="42">
        <f>'2021'!C30</f>
        <v>0</v>
      </c>
      <c r="D30" s="41">
        <f>'2021'!D30</f>
        <v>0</v>
      </c>
      <c r="E30" s="41">
        <f>'2021'!O30</f>
        <v>0</v>
      </c>
      <c r="F30" s="41">
        <f>'2021'!F30</f>
        <v>0</v>
      </c>
      <c r="G30" s="42">
        <f>'2021'!G30</f>
        <v>0</v>
      </c>
      <c r="H30" s="20">
        <f t="shared" si="0"/>
        <v>0</v>
      </c>
      <c r="I30" s="20">
        <f t="shared" si="1"/>
        <v>0</v>
      </c>
      <c r="J30" s="21">
        <f t="shared" si="2"/>
        <v>0</v>
      </c>
      <c r="K30" s="22">
        <f t="shared" si="3"/>
        <v>0</v>
      </c>
      <c r="L30" s="23" t="str">
        <f t="shared" si="4"/>
        <v/>
      </c>
      <c r="M30" s="24">
        <f t="shared" si="5"/>
        <v>0</v>
      </c>
      <c r="N30" s="25" t="str">
        <f t="shared" si="6"/>
        <v/>
      </c>
      <c r="O30" s="23">
        <f t="shared" si="7"/>
        <v>0</v>
      </c>
      <c r="P30" s="21" t="str">
        <f t="shared" si="8"/>
        <v/>
      </c>
    </row>
    <row r="31" spans="1:16" x14ac:dyDescent="0.2">
      <c r="A31" s="49">
        <f>'2021'!A31</f>
        <v>0</v>
      </c>
      <c r="B31" s="41">
        <f>'2021'!B31</f>
        <v>0</v>
      </c>
      <c r="C31" s="42">
        <f>'2021'!C31</f>
        <v>0</v>
      </c>
      <c r="D31" s="41">
        <f>'2021'!D31</f>
        <v>0</v>
      </c>
      <c r="E31" s="41">
        <f>'2021'!O31</f>
        <v>0</v>
      </c>
      <c r="F31" s="41">
        <f>'2021'!F31</f>
        <v>0</v>
      </c>
      <c r="G31" s="42">
        <f>'2021'!G31</f>
        <v>0</v>
      </c>
      <c r="H31" s="20">
        <f t="shared" si="0"/>
        <v>0</v>
      </c>
      <c r="I31" s="20">
        <f t="shared" si="1"/>
        <v>0</v>
      </c>
      <c r="J31" s="21">
        <f t="shared" si="2"/>
        <v>0</v>
      </c>
      <c r="K31" s="22">
        <f t="shared" si="3"/>
        <v>0</v>
      </c>
      <c r="L31" s="23" t="str">
        <f t="shared" si="4"/>
        <v/>
      </c>
      <c r="M31" s="24">
        <f t="shared" si="5"/>
        <v>0</v>
      </c>
      <c r="N31" s="25" t="str">
        <f t="shared" si="6"/>
        <v/>
      </c>
      <c r="O31" s="23">
        <f t="shared" si="7"/>
        <v>0</v>
      </c>
      <c r="P31" s="21" t="str">
        <f t="shared" si="8"/>
        <v/>
      </c>
    </row>
    <row r="32" spans="1:16" x14ac:dyDescent="0.2">
      <c r="A32" s="49">
        <f>'2021'!A32</f>
        <v>0</v>
      </c>
      <c r="B32" s="41">
        <f>'2021'!B32</f>
        <v>0</v>
      </c>
      <c r="C32" s="42">
        <f>'2021'!C32</f>
        <v>0</v>
      </c>
      <c r="D32" s="41">
        <f>'2021'!D32</f>
        <v>0</v>
      </c>
      <c r="E32" s="41">
        <f>'2021'!O32</f>
        <v>0</v>
      </c>
      <c r="F32" s="41">
        <f>'2021'!F32</f>
        <v>0</v>
      </c>
      <c r="G32" s="42">
        <f>'2021'!G32</f>
        <v>0</v>
      </c>
      <c r="H32" s="20">
        <f t="shared" si="0"/>
        <v>0</v>
      </c>
      <c r="I32" s="20">
        <f t="shared" si="1"/>
        <v>0</v>
      </c>
      <c r="J32" s="21">
        <f t="shared" si="2"/>
        <v>0</v>
      </c>
      <c r="K32" s="22">
        <f t="shared" si="3"/>
        <v>0</v>
      </c>
      <c r="L32" s="23" t="str">
        <f t="shared" si="4"/>
        <v/>
      </c>
      <c r="M32" s="24">
        <f t="shared" si="5"/>
        <v>0</v>
      </c>
      <c r="N32" s="25" t="str">
        <f t="shared" si="6"/>
        <v/>
      </c>
      <c r="O32" s="23">
        <f t="shared" si="7"/>
        <v>0</v>
      </c>
      <c r="P32" s="21" t="str">
        <f t="shared" si="8"/>
        <v/>
      </c>
    </row>
    <row r="33" spans="1:16" x14ac:dyDescent="0.2">
      <c r="A33" s="49">
        <f>'2021'!A33</f>
        <v>0</v>
      </c>
      <c r="B33" s="41">
        <f>'2021'!B33</f>
        <v>0</v>
      </c>
      <c r="C33" s="42">
        <f>'2021'!C33</f>
        <v>0</v>
      </c>
      <c r="D33" s="41">
        <f>'2021'!D33</f>
        <v>0</v>
      </c>
      <c r="E33" s="41">
        <f>'2021'!O33</f>
        <v>0</v>
      </c>
      <c r="F33" s="41">
        <f>'2021'!F33</f>
        <v>0</v>
      </c>
      <c r="G33" s="42">
        <f>'2021'!G33</f>
        <v>0</v>
      </c>
      <c r="H33" s="20">
        <f t="shared" si="0"/>
        <v>0</v>
      </c>
      <c r="I33" s="20">
        <f t="shared" si="1"/>
        <v>0</v>
      </c>
      <c r="J33" s="21">
        <f t="shared" si="2"/>
        <v>0</v>
      </c>
      <c r="K33" s="22">
        <f t="shared" si="3"/>
        <v>0</v>
      </c>
      <c r="L33" s="23" t="str">
        <f t="shared" si="4"/>
        <v/>
      </c>
      <c r="M33" s="24">
        <f t="shared" si="5"/>
        <v>0</v>
      </c>
      <c r="N33" s="25" t="str">
        <f t="shared" si="6"/>
        <v/>
      </c>
      <c r="O33" s="23">
        <f t="shared" si="7"/>
        <v>0</v>
      </c>
      <c r="P33" s="21" t="str">
        <f t="shared" si="8"/>
        <v/>
      </c>
    </row>
    <row r="34" spans="1:16" x14ac:dyDescent="0.2">
      <c r="A34" s="49">
        <f>'2021'!A34</f>
        <v>0</v>
      </c>
      <c r="B34" s="41">
        <f>'2021'!B34</f>
        <v>0</v>
      </c>
      <c r="C34" s="42">
        <f>'2021'!C34</f>
        <v>0</v>
      </c>
      <c r="D34" s="41">
        <f>'2021'!D34</f>
        <v>0</v>
      </c>
      <c r="E34" s="41">
        <f>'2021'!O34</f>
        <v>0</v>
      </c>
      <c r="F34" s="41">
        <f>'2021'!F34</f>
        <v>0</v>
      </c>
      <c r="G34" s="42">
        <f>'2021'!G34</f>
        <v>0</v>
      </c>
      <c r="H34" s="20">
        <f t="shared" si="0"/>
        <v>0</v>
      </c>
      <c r="I34" s="20">
        <f t="shared" si="1"/>
        <v>0</v>
      </c>
      <c r="J34" s="21">
        <f t="shared" si="2"/>
        <v>0</v>
      </c>
      <c r="K34" s="22">
        <f t="shared" si="3"/>
        <v>0</v>
      </c>
      <c r="L34" s="23" t="str">
        <f t="shared" si="4"/>
        <v/>
      </c>
      <c r="M34" s="24">
        <f t="shared" si="5"/>
        <v>0</v>
      </c>
      <c r="N34" s="25" t="str">
        <f t="shared" si="6"/>
        <v/>
      </c>
      <c r="O34" s="23">
        <f t="shared" si="7"/>
        <v>0</v>
      </c>
      <c r="P34" s="21" t="str">
        <f t="shared" si="8"/>
        <v/>
      </c>
    </row>
    <row r="35" spans="1:16" x14ac:dyDescent="0.2">
      <c r="A35" s="49">
        <f>'2021'!A35</f>
        <v>0</v>
      </c>
      <c r="B35" s="41">
        <f>'2021'!B35</f>
        <v>0</v>
      </c>
      <c r="C35" s="42">
        <f>'2021'!C35</f>
        <v>0</v>
      </c>
      <c r="D35" s="41">
        <f>'2021'!D35</f>
        <v>0</v>
      </c>
      <c r="E35" s="41">
        <f>'2021'!O35</f>
        <v>0</v>
      </c>
      <c r="F35" s="41">
        <f>'2021'!F35</f>
        <v>0</v>
      </c>
      <c r="G35" s="42">
        <f>'2021'!G35</f>
        <v>0</v>
      </c>
      <c r="H35" s="20">
        <f t="shared" si="0"/>
        <v>0</v>
      </c>
      <c r="I35" s="20">
        <f t="shared" si="1"/>
        <v>0</v>
      </c>
      <c r="J35" s="21">
        <f t="shared" si="2"/>
        <v>0</v>
      </c>
      <c r="K35" s="22">
        <f t="shared" si="3"/>
        <v>0</v>
      </c>
      <c r="L35" s="23" t="str">
        <f t="shared" si="4"/>
        <v/>
      </c>
      <c r="M35" s="24">
        <f t="shared" si="5"/>
        <v>0</v>
      </c>
      <c r="N35" s="25" t="str">
        <f t="shared" si="6"/>
        <v/>
      </c>
      <c r="O35" s="23">
        <f t="shared" si="7"/>
        <v>0</v>
      </c>
      <c r="P35" s="21" t="str">
        <f t="shared" si="8"/>
        <v/>
      </c>
    </row>
    <row r="36" spans="1:16" x14ac:dyDescent="0.2">
      <c r="A36" s="49">
        <f>'2021'!A36</f>
        <v>0</v>
      </c>
      <c r="B36" s="41">
        <f>'2021'!B36</f>
        <v>0</v>
      </c>
      <c r="C36" s="42">
        <f>'2021'!C36</f>
        <v>0</v>
      </c>
      <c r="D36" s="41">
        <f>'2021'!D36</f>
        <v>0</v>
      </c>
      <c r="E36" s="41">
        <f>'2021'!O36</f>
        <v>0</v>
      </c>
      <c r="F36" s="41">
        <f>'2021'!F36</f>
        <v>0</v>
      </c>
      <c r="G36" s="42">
        <f>'2021'!G36</f>
        <v>0</v>
      </c>
      <c r="H36" s="20">
        <f t="shared" si="0"/>
        <v>0</v>
      </c>
      <c r="I36" s="20">
        <f t="shared" si="1"/>
        <v>0</v>
      </c>
      <c r="J36" s="21">
        <f t="shared" si="2"/>
        <v>0</v>
      </c>
      <c r="K36" s="22">
        <f t="shared" si="3"/>
        <v>0</v>
      </c>
      <c r="L36" s="23" t="str">
        <f t="shared" si="4"/>
        <v/>
      </c>
      <c r="M36" s="24">
        <f t="shared" si="5"/>
        <v>0</v>
      </c>
      <c r="N36" s="25" t="str">
        <f t="shared" si="6"/>
        <v/>
      </c>
      <c r="O36" s="23">
        <f t="shared" si="7"/>
        <v>0</v>
      </c>
      <c r="P36" s="21" t="str">
        <f t="shared" si="8"/>
        <v/>
      </c>
    </row>
    <row r="37" spans="1:16" x14ac:dyDescent="0.2">
      <c r="A37" s="49">
        <f>'2021'!A37</f>
        <v>0</v>
      </c>
      <c r="B37" s="41">
        <f>'2021'!B37</f>
        <v>0</v>
      </c>
      <c r="C37" s="42">
        <f>'2021'!C37</f>
        <v>0</v>
      </c>
      <c r="D37" s="41">
        <f>'2021'!D37</f>
        <v>0</v>
      </c>
      <c r="E37" s="41">
        <f>'2021'!O37</f>
        <v>0</v>
      </c>
      <c r="F37" s="41">
        <f>'2021'!F37</f>
        <v>0</v>
      </c>
      <c r="G37" s="42">
        <f>'2021'!G37</f>
        <v>0</v>
      </c>
      <c r="H37" s="20">
        <f t="shared" si="0"/>
        <v>0</v>
      </c>
      <c r="I37" s="20">
        <f t="shared" si="1"/>
        <v>0</v>
      </c>
      <c r="J37" s="21">
        <f t="shared" si="2"/>
        <v>0</v>
      </c>
      <c r="K37" s="22">
        <f t="shared" si="3"/>
        <v>0</v>
      </c>
      <c r="L37" s="23" t="str">
        <f t="shared" si="4"/>
        <v/>
      </c>
      <c r="M37" s="24">
        <f t="shared" si="5"/>
        <v>0</v>
      </c>
      <c r="N37" s="25" t="str">
        <f t="shared" si="6"/>
        <v/>
      </c>
      <c r="O37" s="23">
        <f t="shared" si="7"/>
        <v>0</v>
      </c>
      <c r="P37" s="21" t="str">
        <f t="shared" si="8"/>
        <v/>
      </c>
    </row>
    <row r="38" spans="1:16" x14ac:dyDescent="0.2">
      <c r="A38" s="49">
        <f>'2021'!A38</f>
        <v>0</v>
      </c>
      <c r="B38" s="41">
        <f>'2021'!B38</f>
        <v>0</v>
      </c>
      <c r="C38" s="42">
        <f>'2021'!C38</f>
        <v>0</v>
      </c>
      <c r="D38" s="41">
        <f>'2021'!D38</f>
        <v>0</v>
      </c>
      <c r="E38" s="41">
        <f>'2021'!O38</f>
        <v>0</v>
      </c>
      <c r="F38" s="41">
        <f>'2021'!F38</f>
        <v>0</v>
      </c>
      <c r="G38" s="42">
        <f>'2021'!G38</f>
        <v>0</v>
      </c>
      <c r="H38" s="20">
        <f t="shared" si="0"/>
        <v>0</v>
      </c>
      <c r="I38" s="20">
        <f t="shared" si="1"/>
        <v>0</v>
      </c>
      <c r="J38" s="21">
        <f t="shared" si="2"/>
        <v>0</v>
      </c>
      <c r="K38" s="22">
        <f t="shared" si="3"/>
        <v>0</v>
      </c>
      <c r="L38" s="23" t="str">
        <f t="shared" si="4"/>
        <v/>
      </c>
      <c r="M38" s="24">
        <f t="shared" si="5"/>
        <v>0</v>
      </c>
      <c r="N38" s="25" t="str">
        <f t="shared" si="6"/>
        <v/>
      </c>
      <c r="O38" s="23">
        <f t="shared" si="7"/>
        <v>0</v>
      </c>
      <c r="P38" s="21" t="str">
        <f t="shared" si="8"/>
        <v/>
      </c>
    </row>
    <row r="39" spans="1:16" x14ac:dyDescent="0.2">
      <c r="A39" s="49">
        <f>'2021'!A39</f>
        <v>0</v>
      </c>
      <c r="B39" s="41">
        <f>'2021'!B39</f>
        <v>0</v>
      </c>
      <c r="C39" s="42">
        <f>'2021'!C39</f>
        <v>0</v>
      </c>
      <c r="D39" s="41">
        <f>'2021'!D39</f>
        <v>0</v>
      </c>
      <c r="E39" s="41">
        <f>'2021'!O39</f>
        <v>0</v>
      </c>
      <c r="F39" s="41">
        <f>'2021'!F39</f>
        <v>0</v>
      </c>
      <c r="G39" s="42">
        <f>'2021'!G39</f>
        <v>0</v>
      </c>
      <c r="H39" s="20">
        <f t="shared" si="0"/>
        <v>0</v>
      </c>
      <c r="I39" s="20">
        <f t="shared" si="1"/>
        <v>0</v>
      </c>
      <c r="J39" s="21">
        <f t="shared" si="2"/>
        <v>0</v>
      </c>
      <c r="K39" s="22">
        <f t="shared" si="3"/>
        <v>0</v>
      </c>
      <c r="L39" s="23" t="str">
        <f t="shared" si="4"/>
        <v/>
      </c>
      <c r="M39" s="24">
        <f t="shared" si="5"/>
        <v>0</v>
      </c>
      <c r="N39" s="25" t="str">
        <f t="shared" si="6"/>
        <v/>
      </c>
      <c r="O39" s="23">
        <f t="shared" si="7"/>
        <v>0</v>
      </c>
      <c r="P39" s="21" t="str">
        <f t="shared" si="8"/>
        <v/>
      </c>
    </row>
    <row r="40" spans="1:16" x14ac:dyDescent="0.2">
      <c r="A40" s="49">
        <f>'2021'!A40</f>
        <v>0</v>
      </c>
      <c r="B40" s="41">
        <f>'2021'!B40</f>
        <v>0</v>
      </c>
      <c r="C40" s="42">
        <f>'2021'!C40</f>
        <v>0</v>
      </c>
      <c r="D40" s="41">
        <f>'2021'!D40</f>
        <v>0</v>
      </c>
      <c r="E40" s="41">
        <f>'2021'!O40</f>
        <v>0</v>
      </c>
      <c r="F40" s="41">
        <f>'2021'!F40</f>
        <v>0</v>
      </c>
      <c r="G40" s="42">
        <f>'2021'!G40</f>
        <v>0</v>
      </c>
      <c r="H40" s="20">
        <f t="shared" si="0"/>
        <v>0</v>
      </c>
      <c r="I40" s="20">
        <f t="shared" si="1"/>
        <v>0</v>
      </c>
      <c r="J40" s="21">
        <f t="shared" si="2"/>
        <v>0</v>
      </c>
      <c r="K40" s="22">
        <f t="shared" si="3"/>
        <v>0</v>
      </c>
      <c r="L40" s="23" t="str">
        <f t="shared" si="4"/>
        <v/>
      </c>
      <c r="M40" s="24">
        <f t="shared" si="5"/>
        <v>0</v>
      </c>
      <c r="N40" s="25" t="str">
        <f t="shared" si="6"/>
        <v/>
      </c>
      <c r="O40" s="23">
        <f t="shared" si="7"/>
        <v>0</v>
      </c>
      <c r="P40" s="21" t="str">
        <f t="shared" si="8"/>
        <v/>
      </c>
    </row>
    <row r="41" spans="1:16" x14ac:dyDescent="0.2">
      <c r="A41" s="49">
        <f>'2021'!A41</f>
        <v>0</v>
      </c>
      <c r="B41" s="41">
        <f>'2021'!B41</f>
        <v>0</v>
      </c>
      <c r="C41" s="42">
        <f>'2021'!C41</f>
        <v>0</v>
      </c>
      <c r="D41" s="41">
        <f>'2021'!D41</f>
        <v>0</v>
      </c>
      <c r="E41" s="41">
        <f>'2021'!O41</f>
        <v>0</v>
      </c>
      <c r="F41" s="41">
        <f>'2021'!F41</f>
        <v>0</v>
      </c>
      <c r="G41" s="42">
        <f>'2021'!G41</f>
        <v>0</v>
      </c>
      <c r="H41" s="20">
        <f t="shared" si="0"/>
        <v>0</v>
      </c>
      <c r="I41" s="20">
        <f t="shared" si="1"/>
        <v>0</v>
      </c>
      <c r="J41" s="21">
        <f t="shared" si="2"/>
        <v>0</v>
      </c>
      <c r="K41" s="22">
        <f t="shared" si="3"/>
        <v>0</v>
      </c>
      <c r="L41" s="23" t="str">
        <f t="shared" si="4"/>
        <v/>
      </c>
      <c r="M41" s="24">
        <f t="shared" si="5"/>
        <v>0</v>
      </c>
      <c r="N41" s="25" t="str">
        <f t="shared" si="6"/>
        <v/>
      </c>
      <c r="O41" s="23">
        <f t="shared" si="7"/>
        <v>0</v>
      </c>
      <c r="P41" s="21" t="str">
        <f t="shared" si="8"/>
        <v/>
      </c>
    </row>
    <row r="42" spans="1:16" x14ac:dyDescent="0.2">
      <c r="A42" s="49">
        <f>'2021'!A42</f>
        <v>0</v>
      </c>
      <c r="B42" s="41">
        <f>'2021'!B42</f>
        <v>0</v>
      </c>
      <c r="C42" s="42">
        <f>'2021'!C42</f>
        <v>0</v>
      </c>
      <c r="D42" s="41">
        <f>'2021'!D42</f>
        <v>0</v>
      </c>
      <c r="E42" s="41">
        <f>'2021'!O42</f>
        <v>0</v>
      </c>
      <c r="F42" s="41">
        <f>'2021'!F42</f>
        <v>0</v>
      </c>
      <c r="G42" s="42">
        <f>'2021'!G42</f>
        <v>0</v>
      </c>
      <c r="H42" s="20">
        <f t="shared" si="0"/>
        <v>0</v>
      </c>
      <c r="I42" s="20">
        <f t="shared" si="1"/>
        <v>0</v>
      </c>
      <c r="J42" s="21">
        <f t="shared" si="2"/>
        <v>0</v>
      </c>
      <c r="K42" s="22">
        <f t="shared" si="3"/>
        <v>0</v>
      </c>
      <c r="L42" s="23" t="str">
        <f t="shared" si="4"/>
        <v/>
      </c>
      <c r="M42" s="24">
        <f t="shared" si="5"/>
        <v>0</v>
      </c>
      <c r="N42" s="25" t="str">
        <f t="shared" si="6"/>
        <v/>
      </c>
      <c r="O42" s="23">
        <f t="shared" si="7"/>
        <v>0</v>
      </c>
      <c r="P42" s="21" t="str">
        <f t="shared" si="8"/>
        <v/>
      </c>
    </row>
    <row r="43" spans="1:16" x14ac:dyDescent="0.2">
      <c r="A43" s="49">
        <f>'2021'!A43</f>
        <v>0</v>
      </c>
      <c r="B43" s="41">
        <f>'2021'!B43</f>
        <v>0</v>
      </c>
      <c r="C43" s="42">
        <f>'2021'!C43</f>
        <v>0</v>
      </c>
      <c r="D43" s="41">
        <f>'2021'!D43</f>
        <v>0</v>
      </c>
      <c r="E43" s="41">
        <f>'2021'!O43</f>
        <v>0</v>
      </c>
      <c r="F43" s="41">
        <f>'2021'!F43</f>
        <v>0</v>
      </c>
      <c r="G43" s="42">
        <f>'2021'!G43</f>
        <v>0</v>
      </c>
      <c r="H43" s="20">
        <f t="shared" si="0"/>
        <v>0</v>
      </c>
      <c r="I43" s="20">
        <f t="shared" si="1"/>
        <v>0</v>
      </c>
      <c r="J43" s="21">
        <f t="shared" si="2"/>
        <v>0</v>
      </c>
      <c r="K43" s="22">
        <f t="shared" si="3"/>
        <v>0</v>
      </c>
      <c r="L43" s="23" t="str">
        <f t="shared" si="4"/>
        <v/>
      </c>
      <c r="M43" s="24">
        <f t="shared" si="5"/>
        <v>0</v>
      </c>
      <c r="N43" s="25" t="str">
        <f t="shared" si="6"/>
        <v/>
      </c>
      <c r="O43" s="23">
        <f t="shared" si="7"/>
        <v>0</v>
      </c>
      <c r="P43" s="21" t="str">
        <f t="shared" si="8"/>
        <v/>
      </c>
    </row>
    <row r="44" spans="1:16" x14ac:dyDescent="0.2">
      <c r="A44" s="49">
        <f>'2021'!A44</f>
        <v>0</v>
      </c>
      <c r="B44" s="41">
        <f>'2021'!B44</f>
        <v>0</v>
      </c>
      <c r="C44" s="42">
        <f>'2021'!C44</f>
        <v>0</v>
      </c>
      <c r="D44" s="41">
        <f>'2021'!D44</f>
        <v>0</v>
      </c>
      <c r="E44" s="41">
        <f>'2021'!O44</f>
        <v>0</v>
      </c>
      <c r="F44" s="41">
        <f>'2021'!F44</f>
        <v>0</v>
      </c>
      <c r="G44" s="42">
        <f>'2021'!G44</f>
        <v>0</v>
      </c>
      <c r="H44" s="20">
        <f t="shared" si="0"/>
        <v>0</v>
      </c>
      <c r="I44" s="20">
        <f t="shared" si="1"/>
        <v>0</v>
      </c>
      <c r="J44" s="21">
        <f t="shared" si="2"/>
        <v>0</v>
      </c>
      <c r="K44" s="22">
        <f t="shared" si="3"/>
        <v>0</v>
      </c>
      <c r="L44" s="23" t="str">
        <f t="shared" si="4"/>
        <v/>
      </c>
      <c r="M44" s="24">
        <f t="shared" si="5"/>
        <v>0</v>
      </c>
      <c r="N44" s="25" t="str">
        <f t="shared" si="6"/>
        <v/>
      </c>
      <c r="O44" s="23">
        <f t="shared" si="7"/>
        <v>0</v>
      </c>
      <c r="P44" s="21" t="str">
        <f t="shared" si="8"/>
        <v/>
      </c>
    </row>
    <row r="45" spans="1:16" x14ac:dyDescent="0.2">
      <c r="A45" s="49">
        <f>'2021'!A45</f>
        <v>0</v>
      </c>
      <c r="B45" s="41">
        <f>'2021'!B45</f>
        <v>0</v>
      </c>
      <c r="C45" s="42">
        <f>'2021'!C45</f>
        <v>0</v>
      </c>
      <c r="D45" s="41">
        <f>'2021'!D45</f>
        <v>0</v>
      </c>
      <c r="E45" s="41">
        <f>'2021'!O45</f>
        <v>0</v>
      </c>
      <c r="F45" s="41">
        <f>'2021'!F45</f>
        <v>0</v>
      </c>
      <c r="G45" s="42">
        <f>'2021'!G45</f>
        <v>0</v>
      </c>
      <c r="H45" s="20">
        <f t="shared" si="0"/>
        <v>0</v>
      </c>
      <c r="I45" s="20">
        <f t="shared" si="1"/>
        <v>0</v>
      </c>
      <c r="J45" s="21">
        <f t="shared" si="2"/>
        <v>0</v>
      </c>
      <c r="K45" s="22">
        <f t="shared" si="3"/>
        <v>0</v>
      </c>
      <c r="L45" s="23" t="str">
        <f t="shared" si="4"/>
        <v/>
      </c>
      <c r="M45" s="24">
        <f t="shared" si="5"/>
        <v>0</v>
      </c>
      <c r="N45" s="25" t="str">
        <f t="shared" si="6"/>
        <v/>
      </c>
      <c r="O45" s="23">
        <f t="shared" si="7"/>
        <v>0</v>
      </c>
      <c r="P45" s="21" t="str">
        <f t="shared" si="8"/>
        <v/>
      </c>
    </row>
    <row r="46" spans="1:16" x14ac:dyDescent="0.2">
      <c r="A46" s="49">
        <f>'2021'!A46</f>
        <v>0</v>
      </c>
      <c r="B46" s="41">
        <f>'2021'!B46</f>
        <v>0</v>
      </c>
      <c r="C46" s="42">
        <f>'2021'!C46</f>
        <v>0</v>
      </c>
      <c r="D46" s="41">
        <f>'2021'!D46</f>
        <v>0</v>
      </c>
      <c r="E46" s="41">
        <f>'2021'!O46</f>
        <v>0</v>
      </c>
      <c r="F46" s="41">
        <f>'2021'!F46</f>
        <v>0</v>
      </c>
      <c r="G46" s="42">
        <f>'2021'!G46</f>
        <v>0</v>
      </c>
      <c r="H46" s="20">
        <f t="shared" si="0"/>
        <v>0</v>
      </c>
      <c r="I46" s="20">
        <f t="shared" si="1"/>
        <v>0</v>
      </c>
      <c r="J46" s="21">
        <f t="shared" si="2"/>
        <v>0</v>
      </c>
      <c r="K46" s="22">
        <f t="shared" si="3"/>
        <v>0</v>
      </c>
      <c r="L46" s="23" t="str">
        <f t="shared" si="4"/>
        <v/>
      </c>
      <c r="M46" s="24">
        <f t="shared" si="5"/>
        <v>0</v>
      </c>
      <c r="N46" s="25" t="str">
        <f t="shared" si="6"/>
        <v/>
      </c>
      <c r="O46" s="23">
        <f t="shared" si="7"/>
        <v>0</v>
      </c>
      <c r="P46" s="21" t="str">
        <f t="shared" si="8"/>
        <v/>
      </c>
    </row>
    <row r="47" spans="1:16" x14ac:dyDescent="0.2">
      <c r="A47" s="49">
        <f>'2021'!A47</f>
        <v>0</v>
      </c>
      <c r="B47" s="41">
        <f>'2021'!B47</f>
        <v>0</v>
      </c>
      <c r="C47" s="42">
        <f>'2021'!C47</f>
        <v>0</v>
      </c>
      <c r="D47" s="41">
        <f>'2021'!D47</f>
        <v>0</v>
      </c>
      <c r="E47" s="41">
        <f>'2021'!O47</f>
        <v>0</v>
      </c>
      <c r="F47" s="41">
        <f>'2021'!F47</f>
        <v>0</v>
      </c>
      <c r="G47" s="42">
        <f>'2021'!G47</f>
        <v>0</v>
      </c>
      <c r="H47" s="20">
        <f t="shared" si="0"/>
        <v>0</v>
      </c>
      <c r="I47" s="20">
        <f t="shared" si="1"/>
        <v>0</v>
      </c>
      <c r="J47" s="21">
        <f t="shared" si="2"/>
        <v>0</v>
      </c>
      <c r="K47" s="22">
        <f t="shared" si="3"/>
        <v>0</v>
      </c>
      <c r="L47" s="23" t="str">
        <f t="shared" si="4"/>
        <v/>
      </c>
      <c r="M47" s="24">
        <f t="shared" si="5"/>
        <v>0</v>
      </c>
      <c r="N47" s="25" t="str">
        <f t="shared" si="6"/>
        <v/>
      </c>
      <c r="O47" s="23">
        <f t="shared" si="7"/>
        <v>0</v>
      </c>
      <c r="P47" s="21" t="str">
        <f t="shared" si="8"/>
        <v/>
      </c>
    </row>
    <row r="48" spans="1:16" x14ac:dyDescent="0.2">
      <c r="A48" s="49">
        <f>'2021'!A48</f>
        <v>0</v>
      </c>
      <c r="B48" s="41">
        <f>'2021'!B48</f>
        <v>0</v>
      </c>
      <c r="C48" s="42">
        <f>'2021'!C48</f>
        <v>0</v>
      </c>
      <c r="D48" s="41">
        <f>'2021'!D48</f>
        <v>0</v>
      </c>
      <c r="E48" s="41">
        <f>'2021'!O48</f>
        <v>0</v>
      </c>
      <c r="F48" s="41">
        <f>'2021'!F48</f>
        <v>0</v>
      </c>
      <c r="G48" s="42">
        <f>'2021'!G48</f>
        <v>0</v>
      </c>
      <c r="H48" s="20">
        <f t="shared" si="0"/>
        <v>0</v>
      </c>
      <c r="I48" s="20">
        <f t="shared" si="1"/>
        <v>0</v>
      </c>
      <c r="J48" s="21">
        <f t="shared" si="2"/>
        <v>0</v>
      </c>
      <c r="K48" s="22">
        <f t="shared" si="3"/>
        <v>0</v>
      </c>
      <c r="L48" s="23" t="str">
        <f t="shared" si="4"/>
        <v/>
      </c>
      <c r="M48" s="24">
        <f t="shared" si="5"/>
        <v>0</v>
      </c>
      <c r="N48" s="25" t="str">
        <f t="shared" si="6"/>
        <v/>
      </c>
      <c r="O48" s="23">
        <f t="shared" si="7"/>
        <v>0</v>
      </c>
      <c r="P48" s="21" t="str">
        <f t="shared" si="8"/>
        <v/>
      </c>
    </row>
    <row r="49" spans="1:16" x14ac:dyDescent="0.2">
      <c r="A49" s="49">
        <f>'2021'!A49</f>
        <v>0</v>
      </c>
      <c r="B49" s="41">
        <f>'2021'!B49</f>
        <v>0</v>
      </c>
      <c r="C49" s="42">
        <f>'2021'!C49</f>
        <v>0</v>
      </c>
      <c r="D49" s="41">
        <f>'2021'!D49</f>
        <v>0</v>
      </c>
      <c r="E49" s="41">
        <f>'2021'!O49</f>
        <v>0</v>
      </c>
      <c r="F49" s="41">
        <f>'2021'!F49</f>
        <v>0</v>
      </c>
      <c r="G49" s="42">
        <f>'2021'!G49</f>
        <v>0</v>
      </c>
      <c r="H49" s="20">
        <f t="shared" si="0"/>
        <v>0</v>
      </c>
      <c r="I49" s="20">
        <f t="shared" si="1"/>
        <v>0</v>
      </c>
      <c r="J49" s="21">
        <f t="shared" si="2"/>
        <v>0</v>
      </c>
      <c r="K49" s="22">
        <f t="shared" si="3"/>
        <v>0</v>
      </c>
      <c r="L49" s="23" t="str">
        <f t="shared" si="4"/>
        <v/>
      </c>
      <c r="M49" s="24">
        <f t="shared" si="5"/>
        <v>0</v>
      </c>
      <c r="N49" s="25" t="str">
        <f t="shared" si="6"/>
        <v/>
      </c>
      <c r="O49" s="23">
        <f t="shared" si="7"/>
        <v>0</v>
      </c>
      <c r="P49" s="21" t="str">
        <f t="shared" si="8"/>
        <v/>
      </c>
    </row>
    <row r="50" spans="1:16" x14ac:dyDescent="0.2">
      <c r="A50" s="49">
        <f>'2021'!A50</f>
        <v>0</v>
      </c>
      <c r="B50" s="41">
        <f>'2021'!B50</f>
        <v>0</v>
      </c>
      <c r="C50" s="42">
        <f>'2021'!C50</f>
        <v>0</v>
      </c>
      <c r="D50" s="41">
        <f>'2021'!D50</f>
        <v>0</v>
      </c>
      <c r="E50" s="41">
        <f>'2021'!O50</f>
        <v>0</v>
      </c>
      <c r="F50" s="41">
        <f>'2021'!F50</f>
        <v>0</v>
      </c>
      <c r="G50" s="42">
        <f>'2021'!G50</f>
        <v>0</v>
      </c>
      <c r="H50" s="20">
        <f t="shared" si="0"/>
        <v>0</v>
      </c>
      <c r="I50" s="20">
        <f t="shared" si="1"/>
        <v>0</v>
      </c>
      <c r="J50" s="21">
        <f t="shared" si="2"/>
        <v>0</v>
      </c>
      <c r="K50" s="22">
        <f t="shared" si="3"/>
        <v>0</v>
      </c>
      <c r="L50" s="23" t="str">
        <f t="shared" si="4"/>
        <v/>
      </c>
      <c r="M50" s="24">
        <f t="shared" si="5"/>
        <v>0</v>
      </c>
      <c r="N50" s="25" t="str">
        <f t="shared" si="6"/>
        <v/>
      </c>
      <c r="O50" s="23">
        <f t="shared" si="7"/>
        <v>0</v>
      </c>
      <c r="P50" s="21" t="str">
        <f t="shared" si="8"/>
        <v/>
      </c>
    </row>
    <row r="51" spans="1:16" x14ac:dyDescent="0.2">
      <c r="A51" s="49">
        <f>'2021'!A51</f>
        <v>0</v>
      </c>
      <c r="B51" s="41">
        <f>'2021'!B51</f>
        <v>0</v>
      </c>
      <c r="C51" s="42">
        <f>'2021'!C51</f>
        <v>0</v>
      </c>
      <c r="D51" s="41">
        <f>'2021'!D51</f>
        <v>0</v>
      </c>
      <c r="E51" s="41">
        <f>'2021'!O51</f>
        <v>0</v>
      </c>
      <c r="F51" s="41">
        <f>'2021'!F51</f>
        <v>0</v>
      </c>
      <c r="G51" s="42">
        <f>'2021'!G51</f>
        <v>0</v>
      </c>
      <c r="H51" s="20">
        <f t="shared" si="0"/>
        <v>0</v>
      </c>
      <c r="I51" s="20">
        <f t="shared" si="1"/>
        <v>0</v>
      </c>
      <c r="J51" s="21">
        <f t="shared" si="2"/>
        <v>0</v>
      </c>
      <c r="K51" s="22">
        <f t="shared" si="3"/>
        <v>0</v>
      </c>
      <c r="L51" s="23" t="str">
        <f t="shared" si="4"/>
        <v/>
      </c>
      <c r="M51" s="24">
        <f t="shared" si="5"/>
        <v>0</v>
      </c>
      <c r="N51" s="25" t="str">
        <f t="shared" si="6"/>
        <v/>
      </c>
      <c r="O51" s="23">
        <f t="shared" si="7"/>
        <v>0</v>
      </c>
      <c r="P51" s="21" t="str">
        <f t="shared" si="8"/>
        <v/>
      </c>
    </row>
    <row r="52" spans="1:16" x14ac:dyDescent="0.2">
      <c r="A52" s="49">
        <f>'2021'!A52</f>
        <v>0</v>
      </c>
      <c r="B52" s="41">
        <f>'2021'!B52</f>
        <v>0</v>
      </c>
      <c r="C52" s="42">
        <f>'2021'!C52</f>
        <v>0</v>
      </c>
      <c r="D52" s="41">
        <f>'2021'!D52</f>
        <v>0</v>
      </c>
      <c r="E52" s="41">
        <f>'2021'!O52</f>
        <v>0</v>
      </c>
      <c r="F52" s="41">
        <f>'2021'!F52</f>
        <v>0</v>
      </c>
      <c r="G52" s="42">
        <f>'2021'!G52</f>
        <v>0</v>
      </c>
      <c r="H52" s="20">
        <f t="shared" si="0"/>
        <v>0</v>
      </c>
      <c r="I52" s="20">
        <f t="shared" si="1"/>
        <v>0</v>
      </c>
      <c r="J52" s="21">
        <f t="shared" si="2"/>
        <v>0</v>
      </c>
      <c r="K52" s="22">
        <f t="shared" si="3"/>
        <v>0</v>
      </c>
      <c r="L52" s="23" t="str">
        <f t="shared" si="4"/>
        <v/>
      </c>
      <c r="M52" s="24">
        <f t="shared" si="5"/>
        <v>0</v>
      </c>
      <c r="N52" s="25" t="str">
        <f t="shared" si="6"/>
        <v/>
      </c>
      <c r="O52" s="23">
        <f t="shared" si="7"/>
        <v>0</v>
      </c>
      <c r="P52" s="21" t="str">
        <f t="shared" si="8"/>
        <v/>
      </c>
    </row>
    <row r="53" spans="1:16" x14ac:dyDescent="0.2">
      <c r="A53" s="49">
        <f>'2021'!A53</f>
        <v>0</v>
      </c>
      <c r="B53" s="41">
        <f>'2021'!B53</f>
        <v>0</v>
      </c>
      <c r="C53" s="42">
        <f>'2021'!C53</f>
        <v>0</v>
      </c>
      <c r="D53" s="41">
        <f>'2021'!D53</f>
        <v>0</v>
      </c>
      <c r="E53" s="41">
        <f>'2021'!O53</f>
        <v>0</v>
      </c>
      <c r="F53" s="41">
        <f>'2021'!F53</f>
        <v>0</v>
      </c>
      <c r="G53" s="42">
        <f>'2021'!G53</f>
        <v>0</v>
      </c>
      <c r="H53" s="20">
        <f t="shared" si="0"/>
        <v>0</v>
      </c>
      <c r="I53" s="20">
        <f t="shared" si="1"/>
        <v>0</v>
      </c>
      <c r="J53" s="21">
        <f t="shared" si="2"/>
        <v>0</v>
      </c>
      <c r="K53" s="22">
        <f t="shared" si="3"/>
        <v>0</v>
      </c>
      <c r="L53" s="23" t="str">
        <f t="shared" si="4"/>
        <v/>
      </c>
      <c r="M53" s="24">
        <f t="shared" si="5"/>
        <v>0</v>
      </c>
      <c r="N53" s="25" t="str">
        <f t="shared" si="6"/>
        <v/>
      </c>
      <c r="O53" s="23">
        <f t="shared" si="7"/>
        <v>0</v>
      </c>
      <c r="P53" s="21" t="str">
        <f t="shared" si="8"/>
        <v/>
      </c>
    </row>
    <row r="54" spans="1:16" x14ac:dyDescent="0.2">
      <c r="A54" s="49">
        <f>'2021'!A54</f>
        <v>0</v>
      </c>
      <c r="B54" s="41">
        <f>'2021'!B54</f>
        <v>0</v>
      </c>
      <c r="C54" s="42">
        <f>'2021'!C54</f>
        <v>0</v>
      </c>
      <c r="D54" s="41">
        <f>'2021'!D54</f>
        <v>0</v>
      </c>
      <c r="E54" s="41">
        <f>'2021'!O54</f>
        <v>0</v>
      </c>
      <c r="F54" s="41">
        <f>'2021'!F54</f>
        <v>0</v>
      </c>
      <c r="G54" s="42">
        <f>'2021'!G54</f>
        <v>0</v>
      </c>
      <c r="H54" s="20">
        <f t="shared" si="0"/>
        <v>0</v>
      </c>
      <c r="I54" s="20">
        <f t="shared" si="1"/>
        <v>0</v>
      </c>
      <c r="J54" s="21">
        <f t="shared" si="2"/>
        <v>0</v>
      </c>
      <c r="K54" s="22">
        <f t="shared" si="3"/>
        <v>0</v>
      </c>
      <c r="L54" s="23" t="str">
        <f t="shared" si="4"/>
        <v/>
      </c>
      <c r="M54" s="24">
        <f t="shared" si="5"/>
        <v>0</v>
      </c>
      <c r="N54" s="25" t="str">
        <f t="shared" si="6"/>
        <v/>
      </c>
      <c r="O54" s="23">
        <f t="shared" si="7"/>
        <v>0</v>
      </c>
      <c r="P54" s="21" t="str">
        <f t="shared" si="8"/>
        <v/>
      </c>
    </row>
    <row r="55" spans="1:16" x14ac:dyDescent="0.2">
      <c r="A55" s="49">
        <f>'2021'!A55</f>
        <v>0</v>
      </c>
      <c r="B55" s="41">
        <f>'2021'!B55</f>
        <v>0</v>
      </c>
      <c r="C55" s="42">
        <f>'2021'!C55</f>
        <v>0</v>
      </c>
      <c r="D55" s="41">
        <f>'2021'!D55</f>
        <v>0</v>
      </c>
      <c r="E55" s="41">
        <f>'2021'!O55</f>
        <v>0</v>
      </c>
      <c r="F55" s="41">
        <f>'2021'!F55</f>
        <v>0</v>
      </c>
      <c r="G55" s="42">
        <f>'2021'!G55</f>
        <v>0</v>
      </c>
      <c r="H55" s="20">
        <f t="shared" si="0"/>
        <v>0</v>
      </c>
      <c r="I55" s="20">
        <f t="shared" si="1"/>
        <v>0</v>
      </c>
      <c r="J55" s="21">
        <f t="shared" si="2"/>
        <v>0</v>
      </c>
      <c r="K55" s="22">
        <f t="shared" si="3"/>
        <v>0</v>
      </c>
      <c r="L55" s="23" t="str">
        <f t="shared" si="4"/>
        <v/>
      </c>
      <c r="M55" s="24">
        <f t="shared" si="5"/>
        <v>0</v>
      </c>
      <c r="N55" s="25" t="str">
        <f t="shared" si="6"/>
        <v/>
      </c>
      <c r="O55" s="23">
        <f t="shared" si="7"/>
        <v>0</v>
      </c>
      <c r="P55" s="21" t="str">
        <f t="shared" si="8"/>
        <v/>
      </c>
    </row>
    <row r="56" spans="1:16" x14ac:dyDescent="0.2">
      <c r="A56" s="49">
        <f>'2021'!A56</f>
        <v>0</v>
      </c>
      <c r="B56" s="41">
        <f>'2021'!B56</f>
        <v>0</v>
      </c>
      <c r="C56" s="42">
        <f>'2021'!C56</f>
        <v>0</v>
      </c>
      <c r="D56" s="41">
        <f>'2021'!D56</f>
        <v>0</v>
      </c>
      <c r="E56" s="41">
        <f>'2021'!O56</f>
        <v>0</v>
      </c>
      <c r="F56" s="41">
        <f>'2021'!F56</f>
        <v>0</v>
      </c>
      <c r="G56" s="42">
        <f>'2021'!G56</f>
        <v>0</v>
      </c>
      <c r="H56" s="20">
        <f t="shared" si="0"/>
        <v>0</v>
      </c>
      <c r="I56" s="20">
        <f t="shared" si="1"/>
        <v>0</v>
      </c>
      <c r="J56" s="21">
        <f t="shared" si="2"/>
        <v>0</v>
      </c>
      <c r="K56" s="22">
        <f t="shared" si="3"/>
        <v>0</v>
      </c>
      <c r="L56" s="23" t="str">
        <f t="shared" si="4"/>
        <v/>
      </c>
      <c r="M56" s="24">
        <f t="shared" si="5"/>
        <v>0</v>
      </c>
      <c r="N56" s="25" t="str">
        <f t="shared" si="6"/>
        <v/>
      </c>
      <c r="O56" s="23">
        <f t="shared" si="7"/>
        <v>0</v>
      </c>
      <c r="P56" s="21" t="str">
        <f t="shared" si="8"/>
        <v/>
      </c>
    </row>
    <row r="57" spans="1:16" x14ac:dyDescent="0.2">
      <c r="A57" s="49">
        <f>'2021'!A57</f>
        <v>0</v>
      </c>
      <c r="B57" s="41">
        <f>'2021'!B57</f>
        <v>0</v>
      </c>
      <c r="C57" s="42">
        <f>'2021'!C57</f>
        <v>0</v>
      </c>
      <c r="D57" s="41">
        <f>'2021'!D57</f>
        <v>0</v>
      </c>
      <c r="E57" s="41">
        <f>'2021'!O57</f>
        <v>0</v>
      </c>
      <c r="F57" s="41">
        <f>'2021'!F57</f>
        <v>0</v>
      </c>
      <c r="G57" s="42">
        <f>'2021'!G57</f>
        <v>0</v>
      </c>
      <c r="H57" s="20">
        <f t="shared" si="0"/>
        <v>0</v>
      </c>
      <c r="I57" s="20">
        <f t="shared" si="1"/>
        <v>0</v>
      </c>
      <c r="J57" s="21">
        <f t="shared" si="2"/>
        <v>0</v>
      </c>
      <c r="K57" s="22">
        <f t="shared" si="3"/>
        <v>0</v>
      </c>
      <c r="L57" s="23" t="str">
        <f t="shared" si="4"/>
        <v/>
      </c>
      <c r="M57" s="24">
        <f t="shared" si="5"/>
        <v>0</v>
      </c>
      <c r="N57" s="25" t="str">
        <f t="shared" si="6"/>
        <v/>
      </c>
      <c r="O57" s="23">
        <f t="shared" si="7"/>
        <v>0</v>
      </c>
      <c r="P57" s="21" t="str">
        <f t="shared" si="8"/>
        <v/>
      </c>
    </row>
    <row r="58" spans="1:16" ht="15" thickBot="1" x14ac:dyDescent="0.25">
      <c r="A58" s="49">
        <f>'2021'!A58</f>
        <v>0</v>
      </c>
      <c r="B58" s="41">
        <f>'2021'!B58</f>
        <v>0</v>
      </c>
      <c r="C58" s="42">
        <f>'2021'!C58</f>
        <v>0</v>
      </c>
      <c r="D58" s="41">
        <f>'2021'!D58</f>
        <v>0</v>
      </c>
      <c r="E58" s="41">
        <f>'2021'!O58</f>
        <v>0</v>
      </c>
      <c r="F58" s="41">
        <f>'2021'!F58</f>
        <v>0</v>
      </c>
      <c r="G58" s="42">
        <v>0</v>
      </c>
      <c r="H58" s="20">
        <f t="shared" si="0"/>
        <v>0</v>
      </c>
      <c r="I58" s="20">
        <f t="shared" si="1"/>
        <v>0</v>
      </c>
      <c r="J58" s="21">
        <f t="shared" si="2"/>
        <v>0</v>
      </c>
      <c r="K58" s="22">
        <f t="shared" si="3"/>
        <v>0</v>
      </c>
      <c r="L58" s="23" t="str">
        <f t="shared" si="4"/>
        <v/>
      </c>
      <c r="M58" s="24">
        <f t="shared" si="5"/>
        <v>0</v>
      </c>
      <c r="N58" s="25" t="str">
        <f t="shared" si="6"/>
        <v/>
      </c>
      <c r="O58" s="23">
        <f t="shared" si="7"/>
        <v>0</v>
      </c>
      <c r="P58" s="21" t="str">
        <f t="shared" si="8"/>
        <v/>
      </c>
    </row>
    <row r="59" spans="1:16" ht="27" thickBot="1" x14ac:dyDescent="0.45">
      <c r="A59" s="47" t="str">
        <f>"Total "&amp;G1</f>
        <v>Total 2022</v>
      </c>
      <c r="B59" s="26"/>
      <c r="C59" s="27"/>
      <c r="D59" s="28"/>
      <c r="E59" s="28"/>
      <c r="F59" s="28"/>
      <c r="G59" s="26"/>
      <c r="H59" s="29" t="str">
        <f>IF(G59="","",G59+1)</f>
        <v/>
      </c>
      <c r="I59" s="29" t="str">
        <f>IF(P59="","",G59+P59)</f>
        <v/>
      </c>
      <c r="J59" s="26" t="str">
        <f>IF(G59="","",$G$1-G59)</f>
        <v/>
      </c>
      <c r="K59" s="30" t="str">
        <f>IF(D59="","",D59/P59)</f>
        <v/>
      </c>
      <c r="L59" s="31">
        <f>SUM(L3:L58)</f>
        <v>0</v>
      </c>
      <c r="M59" s="32" t="str">
        <f>IF(J59=0,0,(IF(G59="","",(IF(J59=0,0,K59*J59)))))</f>
        <v/>
      </c>
      <c r="N59" s="33">
        <f>SUM(N3:N57)</f>
        <v>0</v>
      </c>
      <c r="O59" s="31">
        <f>SUM(O3:O57)</f>
        <v>0</v>
      </c>
      <c r="P59" s="34"/>
    </row>
  </sheetData>
  <conditionalFormatting sqref="A3:B58 D3:F58">
    <cfRule type="cellIs" dxfId="65" priority="12" operator="equal">
      <formula>0</formula>
    </cfRule>
  </conditionalFormatting>
  <conditionalFormatting sqref="C3:C58">
    <cfRule type="cellIs" dxfId="64" priority="5" operator="equal">
      <formula>0</formula>
    </cfRule>
  </conditionalFormatting>
  <conditionalFormatting sqref="G3:G58">
    <cfRule type="cellIs" dxfId="63" priority="4" operator="equal">
      <formula>0</formula>
    </cfRule>
  </conditionalFormatting>
  <conditionalFormatting sqref="J3:J58">
    <cfRule type="cellIs" dxfId="62" priority="3" operator="equal">
      <formula>"abgelaufen"</formula>
    </cfRule>
  </conditionalFormatting>
  <conditionalFormatting sqref="P3:P58">
    <cfRule type="cellIs" dxfId="61" priority="2" operator="equal">
      <formula>"abgelaufen"</formula>
    </cfRule>
  </conditionalFormatting>
  <conditionalFormatting sqref="P3:P58">
    <cfRule type="cellIs" dxfId="60" priority="1" operator="equal">
      <formula>0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sqref="A1:A1048576"/>
    </sheetView>
  </sheetViews>
  <sheetFormatPr baseColWidth="10" defaultRowHeight="14.25" x14ac:dyDescent="0.2"/>
  <cols>
    <col min="1" max="1" width="12" style="48" bestFit="1" customWidth="1"/>
    <col min="2" max="2" width="26.625" style="11" customWidth="1"/>
    <col min="3" max="3" width="9.375" style="35" bestFit="1" customWidth="1"/>
    <col min="4" max="4" width="12.375" style="36" customWidth="1"/>
    <col min="5" max="5" width="14.75" style="36" bestFit="1" customWidth="1"/>
    <col min="6" max="6" width="19.625" style="36" bestFit="1" customWidth="1"/>
    <col min="7" max="8" width="13.125" style="11" bestFit="1" customWidth="1"/>
    <col min="9" max="9" width="13.125" style="11" customWidth="1"/>
    <col min="10" max="10" width="11.875" style="11" bestFit="1" customWidth="1"/>
    <col min="11" max="11" width="2.5" style="37" hidden="1" customWidth="1"/>
    <col min="12" max="12" width="13.125" style="35" bestFit="1" customWidth="1"/>
    <col min="13" max="13" width="15.375" style="38" bestFit="1" customWidth="1"/>
    <col min="14" max="14" width="0.25" style="39" hidden="1" customWidth="1"/>
    <col min="15" max="15" width="15.5" style="35" bestFit="1" customWidth="1"/>
    <col min="16" max="16" width="11.875" style="11" bestFit="1" customWidth="1"/>
    <col min="17" max="16384" width="11" style="11"/>
  </cols>
  <sheetData>
    <row r="1" spans="1:16" ht="27" thickBot="1" x14ac:dyDescent="0.45">
      <c r="A1" s="43" t="s">
        <v>2</v>
      </c>
      <c r="B1" s="2"/>
      <c r="C1" s="3"/>
      <c r="D1" s="4"/>
      <c r="E1" s="4"/>
      <c r="F1" s="4"/>
      <c r="G1" s="5">
        <f>'2017'!G1+6</f>
        <v>2023</v>
      </c>
      <c r="H1" s="6"/>
      <c r="I1" s="6"/>
      <c r="J1" s="6"/>
      <c r="K1" s="7"/>
      <c r="L1" s="3"/>
      <c r="M1" s="8"/>
      <c r="N1" s="9"/>
      <c r="O1" s="10"/>
      <c r="P1" s="6"/>
    </row>
    <row r="2" spans="1:16" s="19" customFormat="1" ht="49.5" customHeight="1" x14ac:dyDescent="0.25">
      <c r="A2" s="44" t="s">
        <v>0</v>
      </c>
      <c r="B2" s="12" t="s">
        <v>1</v>
      </c>
      <c r="C2" s="13" t="s">
        <v>6</v>
      </c>
      <c r="D2" s="13" t="s">
        <v>4</v>
      </c>
      <c r="E2" s="13" t="str">
        <f>"Bestandeswert 
Anfang "&amp;G1</f>
        <v>Bestandeswert 
Anfang 2023</v>
      </c>
      <c r="F2" s="13" t="s">
        <v>8</v>
      </c>
      <c r="G2" s="14" t="s">
        <v>9</v>
      </c>
      <c r="H2" s="14" t="s">
        <v>3</v>
      </c>
      <c r="I2" s="14" t="s">
        <v>5</v>
      </c>
      <c r="J2" s="14" t="str">
        <f>"konsumierte
ND Ende "&amp;G1</f>
        <v>konsumierte
ND Ende 2023</v>
      </c>
      <c r="K2" s="15" t="s">
        <v>7</v>
      </c>
      <c r="L2" s="16" t="str">
        <f>"Abschreibung
im Jahr "&amp;G1</f>
        <v>Abschreibung
im Jahr 2023</v>
      </c>
      <c r="M2" s="14" t="str">
        <f>"kumulierte
Abschreibungen
Ende "&amp;G1</f>
        <v>kumulierte
Abschreibungen
Ende 2023</v>
      </c>
      <c r="N2" s="17" t="str">
        <f>"Buchwert
Anfang " &amp;G1</f>
        <v>Buchwert
Anfang 2023</v>
      </c>
      <c r="O2" s="16" t="str">
        <f>"Buchwert 
ohne Neuinvest.
Ende "&amp;G1</f>
        <v>Buchwert 
ohne Neuinvest.
Ende 2023</v>
      </c>
      <c r="P2" s="18" t="str">
        <f>"Rest-ND
Ende "&amp;G1</f>
        <v>Rest-ND
Ende 2023</v>
      </c>
    </row>
    <row r="3" spans="1:16" x14ac:dyDescent="0.2">
      <c r="A3" s="49">
        <f>'2022'!A3</f>
        <v>0</v>
      </c>
      <c r="B3" s="41">
        <f>'2022'!B3</f>
        <v>0</v>
      </c>
      <c r="C3" s="42">
        <f>'2022'!C3</f>
        <v>0</v>
      </c>
      <c r="D3" s="41">
        <f>'2022'!D3</f>
        <v>0</v>
      </c>
      <c r="E3" s="41">
        <f>'2022'!O3</f>
        <v>0</v>
      </c>
      <c r="F3" s="41">
        <f>'2022'!F3</f>
        <v>0</v>
      </c>
      <c r="G3" s="42">
        <f>'2022'!G3</f>
        <v>0</v>
      </c>
      <c r="H3" s="20">
        <f>IF(F3="ewig","keine Abschr.",IF(C3&gt;0,C3+1,0))</f>
        <v>0</v>
      </c>
      <c r="I3" s="20">
        <f>IF(F3="ewig","keine Abschr.",IF(C3&gt;0,C3+F3,0))</f>
        <v>0</v>
      </c>
      <c r="J3" s="21">
        <f>IF(H3="keine Abschr.","keine Abschr.",IF(C3&gt;0,IF(C3+F3&lt;$G$1,"abgelaufen",(C3-$G$1)*-1),0))</f>
        <v>0</v>
      </c>
      <c r="K3" s="22">
        <f>IF(E3&gt;0,IF(J3="abgelaufen",E3,E3/(P3+1)),0)</f>
        <v>0</v>
      </c>
      <c r="L3" s="23" t="str">
        <f>IF(H3="keine Abschr.","keine Abschr.",IF(J3="abgelaufen",K3,IF(I3&gt;=$G$1,K3,"")))</f>
        <v/>
      </c>
      <c r="M3" s="24">
        <f>IF(H3="keine Abschr.","keine Abschr.",IF(C3=0,0,IF(E3&gt;0,D3-E3+L3,IF(J3="abgelaufen",D3,IF(E3=0,0)))))</f>
        <v>0</v>
      </c>
      <c r="N3" s="25" t="str">
        <f>IF(E3&gt;0,E3,"")</f>
        <v/>
      </c>
      <c r="O3" s="23">
        <f>IF(H3="keine Abschr.",E3,IF(E3&gt;0,E3-L3,0))</f>
        <v>0</v>
      </c>
      <c r="P3" s="21" t="str">
        <f>IF(H3="keine Abschr.","keine Abschr.",IF(J3="abgelaufen",0,IF(E3&gt;0,F3-J3,"")))</f>
        <v/>
      </c>
    </row>
    <row r="4" spans="1:16" x14ac:dyDescent="0.2">
      <c r="A4" s="49">
        <f>'2022'!A4</f>
        <v>0</v>
      </c>
      <c r="B4" s="41">
        <f>'2022'!B4</f>
        <v>0</v>
      </c>
      <c r="C4" s="42">
        <f>'2022'!C4</f>
        <v>0</v>
      </c>
      <c r="D4" s="41">
        <f>'2022'!D4</f>
        <v>0</v>
      </c>
      <c r="E4" s="41">
        <f>'2022'!O4</f>
        <v>0</v>
      </c>
      <c r="F4" s="41">
        <f>'2022'!F4</f>
        <v>0</v>
      </c>
      <c r="G4" s="42">
        <f>'2022'!G4</f>
        <v>0</v>
      </c>
      <c r="H4" s="20">
        <f t="shared" ref="H4:H58" si="0">IF(F4="ewig","keine Abschr.",IF(C4&gt;0,C4+1,0))</f>
        <v>0</v>
      </c>
      <c r="I4" s="20">
        <f t="shared" ref="I4:I58" si="1">IF(F4="ewig","keine Abschr.",IF(C4&gt;0,C4+F4,0))</f>
        <v>0</v>
      </c>
      <c r="J4" s="21">
        <f t="shared" ref="J4:J58" si="2">IF(H4="keine Abschr.","keine Abschr.",IF(C4&gt;0,IF(C4+F4&lt;$G$1,"abgelaufen",(C4-$G$1)*-1),0))</f>
        <v>0</v>
      </c>
      <c r="K4" s="22">
        <f t="shared" ref="K4:K58" si="3">IF(E4&gt;0,IF(J4="abgelaufen",E4,E4/(P4+1)),0)</f>
        <v>0</v>
      </c>
      <c r="L4" s="23" t="str">
        <f t="shared" ref="L4:L58" si="4">IF(H4="keine Abschr.","keine Abschr.",IF(J4="abgelaufen",K4,IF(I4&gt;=$G$1,K4,"")))</f>
        <v/>
      </c>
      <c r="M4" s="24">
        <f t="shared" ref="M4:M58" si="5">IF(H4="keine Abschr.","keine Abschr.",IF(C4=0,0,IF(E4&gt;0,D4-E4+L4,IF(J4="abgelaufen",D4,IF(E4=0,0)))))</f>
        <v>0</v>
      </c>
      <c r="N4" s="25" t="str">
        <f t="shared" ref="N4:N58" si="6">IF(E4&gt;0,E4,"")</f>
        <v/>
      </c>
      <c r="O4" s="23">
        <f t="shared" ref="O4:O58" si="7">IF(H4="keine Abschr.",E4,IF(E4&gt;0,E4-L4,0))</f>
        <v>0</v>
      </c>
      <c r="P4" s="21" t="str">
        <f t="shared" ref="P4:P58" si="8">IF(H4="keine Abschr.","keine Abschr.",IF(J4="abgelaufen",0,IF(E4&gt;0,F4-J4,"")))</f>
        <v/>
      </c>
    </row>
    <row r="5" spans="1:16" x14ac:dyDescent="0.2">
      <c r="A5" s="49">
        <f>'2022'!A5</f>
        <v>0</v>
      </c>
      <c r="B5" s="41">
        <f>'2022'!B5</f>
        <v>0</v>
      </c>
      <c r="C5" s="42">
        <f>'2022'!C5</f>
        <v>0</v>
      </c>
      <c r="D5" s="41">
        <f>'2022'!D5</f>
        <v>0</v>
      </c>
      <c r="E5" s="41">
        <f>'2022'!O5</f>
        <v>0</v>
      </c>
      <c r="F5" s="41">
        <f>'2022'!F5</f>
        <v>0</v>
      </c>
      <c r="G5" s="42">
        <f>'2022'!G5</f>
        <v>0</v>
      </c>
      <c r="H5" s="20">
        <f t="shared" si="0"/>
        <v>0</v>
      </c>
      <c r="I5" s="20">
        <f t="shared" si="1"/>
        <v>0</v>
      </c>
      <c r="J5" s="21">
        <f t="shared" si="2"/>
        <v>0</v>
      </c>
      <c r="K5" s="22">
        <f t="shared" si="3"/>
        <v>0</v>
      </c>
      <c r="L5" s="23" t="str">
        <f t="shared" si="4"/>
        <v/>
      </c>
      <c r="M5" s="24">
        <f t="shared" si="5"/>
        <v>0</v>
      </c>
      <c r="N5" s="25" t="str">
        <f t="shared" si="6"/>
        <v/>
      </c>
      <c r="O5" s="23">
        <f t="shared" si="7"/>
        <v>0</v>
      </c>
      <c r="P5" s="21" t="str">
        <f t="shared" si="8"/>
        <v/>
      </c>
    </row>
    <row r="6" spans="1:16" x14ac:dyDescent="0.2">
      <c r="A6" s="49">
        <f>'2022'!A6</f>
        <v>0</v>
      </c>
      <c r="B6" s="41">
        <f>'2022'!B6</f>
        <v>0</v>
      </c>
      <c r="C6" s="42">
        <f>'2022'!C6</f>
        <v>0</v>
      </c>
      <c r="D6" s="41">
        <f>'2022'!D6</f>
        <v>0</v>
      </c>
      <c r="E6" s="41">
        <f>'2022'!O6</f>
        <v>0</v>
      </c>
      <c r="F6" s="41">
        <f>'2022'!F6</f>
        <v>0</v>
      </c>
      <c r="G6" s="42">
        <f>'2022'!G6</f>
        <v>0</v>
      </c>
      <c r="H6" s="20">
        <f t="shared" si="0"/>
        <v>0</v>
      </c>
      <c r="I6" s="20">
        <f t="shared" si="1"/>
        <v>0</v>
      </c>
      <c r="J6" s="21">
        <f t="shared" si="2"/>
        <v>0</v>
      </c>
      <c r="K6" s="22">
        <f t="shared" si="3"/>
        <v>0</v>
      </c>
      <c r="L6" s="23" t="str">
        <f t="shared" si="4"/>
        <v/>
      </c>
      <c r="M6" s="24">
        <f t="shared" si="5"/>
        <v>0</v>
      </c>
      <c r="N6" s="25" t="str">
        <f t="shared" si="6"/>
        <v/>
      </c>
      <c r="O6" s="23">
        <f t="shared" si="7"/>
        <v>0</v>
      </c>
      <c r="P6" s="21" t="str">
        <f t="shared" si="8"/>
        <v/>
      </c>
    </row>
    <row r="7" spans="1:16" x14ac:dyDescent="0.2">
      <c r="A7" s="49">
        <f>'2022'!A7</f>
        <v>0</v>
      </c>
      <c r="B7" s="41">
        <f>'2022'!B7</f>
        <v>0</v>
      </c>
      <c r="C7" s="42">
        <f>'2022'!C7</f>
        <v>0</v>
      </c>
      <c r="D7" s="41">
        <f>'2022'!D7</f>
        <v>0</v>
      </c>
      <c r="E7" s="41">
        <f>'2022'!O7</f>
        <v>0</v>
      </c>
      <c r="F7" s="41">
        <f>'2022'!F7</f>
        <v>0</v>
      </c>
      <c r="G7" s="42">
        <f>'2022'!G7</f>
        <v>0</v>
      </c>
      <c r="H7" s="20">
        <f t="shared" si="0"/>
        <v>0</v>
      </c>
      <c r="I7" s="20">
        <f t="shared" si="1"/>
        <v>0</v>
      </c>
      <c r="J7" s="21">
        <f t="shared" si="2"/>
        <v>0</v>
      </c>
      <c r="K7" s="22">
        <f t="shared" si="3"/>
        <v>0</v>
      </c>
      <c r="L7" s="23" t="str">
        <f t="shared" si="4"/>
        <v/>
      </c>
      <c r="M7" s="24">
        <f t="shared" si="5"/>
        <v>0</v>
      </c>
      <c r="N7" s="25" t="str">
        <f t="shared" si="6"/>
        <v/>
      </c>
      <c r="O7" s="23">
        <f t="shared" si="7"/>
        <v>0</v>
      </c>
      <c r="P7" s="21" t="str">
        <f t="shared" si="8"/>
        <v/>
      </c>
    </row>
    <row r="8" spans="1:16" x14ac:dyDescent="0.2">
      <c r="A8" s="49">
        <f>'2022'!A8</f>
        <v>0</v>
      </c>
      <c r="B8" s="41">
        <f>'2022'!B8</f>
        <v>0</v>
      </c>
      <c r="C8" s="42">
        <f>'2022'!C8</f>
        <v>0</v>
      </c>
      <c r="D8" s="41">
        <f>'2022'!D8</f>
        <v>0</v>
      </c>
      <c r="E8" s="41">
        <f>'2022'!O8</f>
        <v>0</v>
      </c>
      <c r="F8" s="41">
        <f>'2022'!F8</f>
        <v>0</v>
      </c>
      <c r="G8" s="42">
        <f>'2022'!G8</f>
        <v>0</v>
      </c>
      <c r="H8" s="20">
        <f t="shared" si="0"/>
        <v>0</v>
      </c>
      <c r="I8" s="20">
        <f t="shared" si="1"/>
        <v>0</v>
      </c>
      <c r="J8" s="21">
        <f t="shared" si="2"/>
        <v>0</v>
      </c>
      <c r="K8" s="22">
        <f t="shared" si="3"/>
        <v>0</v>
      </c>
      <c r="L8" s="23" t="str">
        <f t="shared" si="4"/>
        <v/>
      </c>
      <c r="M8" s="24">
        <f t="shared" si="5"/>
        <v>0</v>
      </c>
      <c r="N8" s="25" t="str">
        <f t="shared" si="6"/>
        <v/>
      </c>
      <c r="O8" s="23">
        <f t="shared" si="7"/>
        <v>0</v>
      </c>
      <c r="P8" s="21" t="str">
        <f t="shared" si="8"/>
        <v/>
      </c>
    </row>
    <row r="9" spans="1:16" x14ac:dyDescent="0.2">
      <c r="A9" s="49">
        <f>'2022'!A9</f>
        <v>0</v>
      </c>
      <c r="B9" s="41">
        <f>'2022'!B9</f>
        <v>0</v>
      </c>
      <c r="C9" s="42">
        <f>'2022'!C9</f>
        <v>0</v>
      </c>
      <c r="D9" s="41">
        <f>'2022'!D9</f>
        <v>0</v>
      </c>
      <c r="E9" s="41">
        <f>'2022'!O9</f>
        <v>0</v>
      </c>
      <c r="F9" s="41">
        <f>'2022'!F9</f>
        <v>0</v>
      </c>
      <c r="G9" s="42">
        <f>'2022'!G9</f>
        <v>0</v>
      </c>
      <c r="H9" s="20">
        <f t="shared" si="0"/>
        <v>0</v>
      </c>
      <c r="I9" s="20">
        <f t="shared" si="1"/>
        <v>0</v>
      </c>
      <c r="J9" s="21">
        <f t="shared" si="2"/>
        <v>0</v>
      </c>
      <c r="K9" s="22">
        <f t="shared" si="3"/>
        <v>0</v>
      </c>
      <c r="L9" s="23" t="str">
        <f t="shared" si="4"/>
        <v/>
      </c>
      <c r="M9" s="24">
        <f t="shared" si="5"/>
        <v>0</v>
      </c>
      <c r="N9" s="25" t="str">
        <f t="shared" si="6"/>
        <v/>
      </c>
      <c r="O9" s="23">
        <f t="shared" si="7"/>
        <v>0</v>
      </c>
      <c r="P9" s="21" t="str">
        <f t="shared" si="8"/>
        <v/>
      </c>
    </row>
    <row r="10" spans="1:16" x14ac:dyDescent="0.2">
      <c r="A10" s="49">
        <f>'2022'!A10</f>
        <v>0</v>
      </c>
      <c r="B10" s="41">
        <f>'2022'!B10</f>
        <v>0</v>
      </c>
      <c r="C10" s="42">
        <f>'2022'!C10</f>
        <v>0</v>
      </c>
      <c r="D10" s="41">
        <f>'2022'!D10</f>
        <v>0</v>
      </c>
      <c r="E10" s="41">
        <f>'2022'!O10</f>
        <v>0</v>
      </c>
      <c r="F10" s="41">
        <f>'2022'!F10</f>
        <v>0</v>
      </c>
      <c r="G10" s="42">
        <f>'2022'!G10</f>
        <v>0</v>
      </c>
      <c r="H10" s="20">
        <f t="shared" si="0"/>
        <v>0</v>
      </c>
      <c r="I10" s="20">
        <f t="shared" si="1"/>
        <v>0</v>
      </c>
      <c r="J10" s="21">
        <f t="shared" si="2"/>
        <v>0</v>
      </c>
      <c r="K10" s="22">
        <f t="shared" si="3"/>
        <v>0</v>
      </c>
      <c r="L10" s="23" t="str">
        <f t="shared" si="4"/>
        <v/>
      </c>
      <c r="M10" s="24">
        <f t="shared" si="5"/>
        <v>0</v>
      </c>
      <c r="N10" s="25" t="str">
        <f t="shared" si="6"/>
        <v/>
      </c>
      <c r="O10" s="23">
        <f t="shared" si="7"/>
        <v>0</v>
      </c>
      <c r="P10" s="21" t="str">
        <f t="shared" si="8"/>
        <v/>
      </c>
    </row>
    <row r="11" spans="1:16" x14ac:dyDescent="0.2">
      <c r="A11" s="49">
        <f>'2022'!A11</f>
        <v>0</v>
      </c>
      <c r="B11" s="41">
        <f>'2022'!B11</f>
        <v>0</v>
      </c>
      <c r="C11" s="42">
        <f>'2022'!C11</f>
        <v>0</v>
      </c>
      <c r="D11" s="41">
        <f>'2022'!D11</f>
        <v>0</v>
      </c>
      <c r="E11" s="41">
        <f>'2022'!O11</f>
        <v>0</v>
      </c>
      <c r="F11" s="41">
        <f>'2022'!F11</f>
        <v>0</v>
      </c>
      <c r="G11" s="42">
        <f>'2022'!G11</f>
        <v>0</v>
      </c>
      <c r="H11" s="20">
        <f t="shared" si="0"/>
        <v>0</v>
      </c>
      <c r="I11" s="20">
        <f t="shared" si="1"/>
        <v>0</v>
      </c>
      <c r="J11" s="21">
        <f t="shared" si="2"/>
        <v>0</v>
      </c>
      <c r="K11" s="22">
        <f t="shared" si="3"/>
        <v>0</v>
      </c>
      <c r="L11" s="23" t="str">
        <f t="shared" si="4"/>
        <v/>
      </c>
      <c r="M11" s="24">
        <f t="shared" si="5"/>
        <v>0</v>
      </c>
      <c r="N11" s="25" t="str">
        <f t="shared" si="6"/>
        <v/>
      </c>
      <c r="O11" s="23">
        <f t="shared" si="7"/>
        <v>0</v>
      </c>
      <c r="P11" s="21" t="str">
        <f t="shared" si="8"/>
        <v/>
      </c>
    </row>
    <row r="12" spans="1:16" x14ac:dyDescent="0.2">
      <c r="A12" s="49">
        <f>'2022'!A12</f>
        <v>0</v>
      </c>
      <c r="B12" s="41">
        <f>'2022'!B12</f>
        <v>0</v>
      </c>
      <c r="C12" s="42">
        <f>'2022'!C12</f>
        <v>0</v>
      </c>
      <c r="D12" s="41">
        <f>'2022'!D12</f>
        <v>0</v>
      </c>
      <c r="E12" s="41">
        <f>'2022'!O12</f>
        <v>0</v>
      </c>
      <c r="F12" s="41">
        <f>'2022'!F12</f>
        <v>0</v>
      </c>
      <c r="G12" s="42">
        <f>'2022'!G12</f>
        <v>0</v>
      </c>
      <c r="H12" s="20">
        <f t="shared" si="0"/>
        <v>0</v>
      </c>
      <c r="I12" s="20">
        <f t="shared" si="1"/>
        <v>0</v>
      </c>
      <c r="J12" s="21">
        <f t="shared" si="2"/>
        <v>0</v>
      </c>
      <c r="K12" s="22">
        <f t="shared" si="3"/>
        <v>0</v>
      </c>
      <c r="L12" s="23" t="str">
        <f t="shared" si="4"/>
        <v/>
      </c>
      <c r="M12" s="24">
        <f t="shared" si="5"/>
        <v>0</v>
      </c>
      <c r="N12" s="25" t="str">
        <f t="shared" si="6"/>
        <v/>
      </c>
      <c r="O12" s="23">
        <f t="shared" si="7"/>
        <v>0</v>
      </c>
      <c r="P12" s="21" t="str">
        <f t="shared" si="8"/>
        <v/>
      </c>
    </row>
    <row r="13" spans="1:16" x14ac:dyDescent="0.2">
      <c r="A13" s="49">
        <f>'2022'!A13</f>
        <v>0</v>
      </c>
      <c r="B13" s="41">
        <f>'2022'!B13</f>
        <v>0</v>
      </c>
      <c r="C13" s="42">
        <f>'2022'!C13</f>
        <v>0</v>
      </c>
      <c r="D13" s="41">
        <f>'2022'!D13</f>
        <v>0</v>
      </c>
      <c r="E13" s="41">
        <f>'2022'!O13</f>
        <v>0</v>
      </c>
      <c r="F13" s="41">
        <f>'2022'!F13</f>
        <v>0</v>
      </c>
      <c r="G13" s="42">
        <f>'2022'!G13</f>
        <v>0</v>
      </c>
      <c r="H13" s="20">
        <f t="shared" si="0"/>
        <v>0</v>
      </c>
      <c r="I13" s="20">
        <f t="shared" si="1"/>
        <v>0</v>
      </c>
      <c r="J13" s="21">
        <f t="shared" si="2"/>
        <v>0</v>
      </c>
      <c r="K13" s="22">
        <f t="shared" si="3"/>
        <v>0</v>
      </c>
      <c r="L13" s="23" t="str">
        <f t="shared" si="4"/>
        <v/>
      </c>
      <c r="M13" s="24">
        <f t="shared" si="5"/>
        <v>0</v>
      </c>
      <c r="N13" s="25" t="str">
        <f t="shared" si="6"/>
        <v/>
      </c>
      <c r="O13" s="23">
        <f t="shared" si="7"/>
        <v>0</v>
      </c>
      <c r="P13" s="21" t="str">
        <f t="shared" si="8"/>
        <v/>
      </c>
    </row>
    <row r="14" spans="1:16" x14ac:dyDescent="0.2">
      <c r="A14" s="49">
        <f>'2022'!A14</f>
        <v>0</v>
      </c>
      <c r="B14" s="41">
        <f>'2022'!B14</f>
        <v>0</v>
      </c>
      <c r="C14" s="42">
        <f>'2022'!C14</f>
        <v>0</v>
      </c>
      <c r="D14" s="41">
        <f>'2022'!D14</f>
        <v>0</v>
      </c>
      <c r="E14" s="41">
        <f>'2022'!O14</f>
        <v>0</v>
      </c>
      <c r="F14" s="41">
        <f>'2022'!F14</f>
        <v>0</v>
      </c>
      <c r="G14" s="42">
        <f>'2022'!G14</f>
        <v>0</v>
      </c>
      <c r="H14" s="20">
        <f t="shared" si="0"/>
        <v>0</v>
      </c>
      <c r="I14" s="20">
        <f t="shared" si="1"/>
        <v>0</v>
      </c>
      <c r="J14" s="21">
        <f t="shared" si="2"/>
        <v>0</v>
      </c>
      <c r="K14" s="22">
        <f t="shared" si="3"/>
        <v>0</v>
      </c>
      <c r="L14" s="23" t="str">
        <f t="shared" si="4"/>
        <v/>
      </c>
      <c r="M14" s="24">
        <f t="shared" si="5"/>
        <v>0</v>
      </c>
      <c r="N14" s="25" t="str">
        <f t="shared" si="6"/>
        <v/>
      </c>
      <c r="O14" s="23">
        <f t="shared" si="7"/>
        <v>0</v>
      </c>
      <c r="P14" s="21" t="str">
        <f t="shared" si="8"/>
        <v/>
      </c>
    </row>
    <row r="15" spans="1:16" x14ac:dyDescent="0.2">
      <c r="A15" s="49">
        <f>'2022'!A15</f>
        <v>0</v>
      </c>
      <c r="B15" s="41">
        <f>'2022'!B15</f>
        <v>0</v>
      </c>
      <c r="C15" s="42">
        <f>'2022'!C15</f>
        <v>0</v>
      </c>
      <c r="D15" s="41">
        <f>'2022'!D15</f>
        <v>0</v>
      </c>
      <c r="E15" s="41">
        <f>'2022'!O15</f>
        <v>0</v>
      </c>
      <c r="F15" s="41">
        <f>'2022'!F15</f>
        <v>0</v>
      </c>
      <c r="G15" s="42">
        <f>'2022'!G15</f>
        <v>0</v>
      </c>
      <c r="H15" s="20">
        <f t="shared" si="0"/>
        <v>0</v>
      </c>
      <c r="I15" s="20">
        <f t="shared" si="1"/>
        <v>0</v>
      </c>
      <c r="J15" s="21">
        <f t="shared" si="2"/>
        <v>0</v>
      </c>
      <c r="K15" s="22">
        <f t="shared" si="3"/>
        <v>0</v>
      </c>
      <c r="L15" s="23" t="str">
        <f t="shared" si="4"/>
        <v/>
      </c>
      <c r="M15" s="24">
        <f t="shared" si="5"/>
        <v>0</v>
      </c>
      <c r="N15" s="25" t="str">
        <f t="shared" si="6"/>
        <v/>
      </c>
      <c r="O15" s="23">
        <f t="shared" si="7"/>
        <v>0</v>
      </c>
      <c r="P15" s="21" t="str">
        <f t="shared" si="8"/>
        <v/>
      </c>
    </row>
    <row r="16" spans="1:16" x14ac:dyDescent="0.2">
      <c r="A16" s="49">
        <f>'2022'!A16</f>
        <v>0</v>
      </c>
      <c r="B16" s="41">
        <f>'2022'!B16</f>
        <v>0</v>
      </c>
      <c r="C16" s="42">
        <f>'2022'!C16</f>
        <v>0</v>
      </c>
      <c r="D16" s="41">
        <f>'2022'!D16</f>
        <v>0</v>
      </c>
      <c r="E16" s="41">
        <f>'2022'!O16</f>
        <v>0</v>
      </c>
      <c r="F16" s="41">
        <f>'2022'!F16</f>
        <v>0</v>
      </c>
      <c r="G16" s="42">
        <f>'2022'!G16</f>
        <v>0</v>
      </c>
      <c r="H16" s="20">
        <f t="shared" si="0"/>
        <v>0</v>
      </c>
      <c r="I16" s="20">
        <f t="shared" si="1"/>
        <v>0</v>
      </c>
      <c r="J16" s="21">
        <f t="shared" si="2"/>
        <v>0</v>
      </c>
      <c r="K16" s="22">
        <f t="shared" si="3"/>
        <v>0</v>
      </c>
      <c r="L16" s="23" t="str">
        <f t="shared" si="4"/>
        <v/>
      </c>
      <c r="M16" s="24">
        <f t="shared" si="5"/>
        <v>0</v>
      </c>
      <c r="N16" s="25" t="str">
        <f t="shared" si="6"/>
        <v/>
      </c>
      <c r="O16" s="23">
        <f t="shared" si="7"/>
        <v>0</v>
      </c>
      <c r="P16" s="21" t="str">
        <f t="shared" si="8"/>
        <v/>
      </c>
    </row>
    <row r="17" spans="1:16" x14ac:dyDescent="0.2">
      <c r="A17" s="49">
        <f>'2022'!A17</f>
        <v>0</v>
      </c>
      <c r="B17" s="41">
        <f>'2022'!B17</f>
        <v>0</v>
      </c>
      <c r="C17" s="42">
        <f>'2022'!C17</f>
        <v>0</v>
      </c>
      <c r="D17" s="41">
        <f>'2022'!D17</f>
        <v>0</v>
      </c>
      <c r="E17" s="41">
        <f>'2022'!O17</f>
        <v>0</v>
      </c>
      <c r="F17" s="41">
        <f>'2022'!F17</f>
        <v>0</v>
      </c>
      <c r="G17" s="42">
        <f>'2022'!G17</f>
        <v>0</v>
      </c>
      <c r="H17" s="20">
        <f t="shared" si="0"/>
        <v>0</v>
      </c>
      <c r="I17" s="20">
        <f t="shared" si="1"/>
        <v>0</v>
      </c>
      <c r="J17" s="21">
        <f t="shared" si="2"/>
        <v>0</v>
      </c>
      <c r="K17" s="22">
        <f t="shared" si="3"/>
        <v>0</v>
      </c>
      <c r="L17" s="23" t="str">
        <f t="shared" si="4"/>
        <v/>
      </c>
      <c r="M17" s="24">
        <f t="shared" si="5"/>
        <v>0</v>
      </c>
      <c r="N17" s="25" t="str">
        <f t="shared" si="6"/>
        <v/>
      </c>
      <c r="O17" s="23">
        <f t="shared" si="7"/>
        <v>0</v>
      </c>
      <c r="P17" s="21" t="str">
        <f t="shared" si="8"/>
        <v/>
      </c>
    </row>
    <row r="18" spans="1:16" x14ac:dyDescent="0.2">
      <c r="A18" s="49">
        <f>'2022'!A18</f>
        <v>0</v>
      </c>
      <c r="B18" s="41">
        <f>'2022'!B18</f>
        <v>0</v>
      </c>
      <c r="C18" s="42">
        <f>'2022'!C18</f>
        <v>0</v>
      </c>
      <c r="D18" s="41">
        <f>'2022'!D18</f>
        <v>0</v>
      </c>
      <c r="E18" s="41">
        <f>'2022'!O18</f>
        <v>0</v>
      </c>
      <c r="F18" s="41">
        <f>'2022'!F18</f>
        <v>0</v>
      </c>
      <c r="G18" s="42">
        <f>'2022'!G18</f>
        <v>0</v>
      </c>
      <c r="H18" s="20">
        <f t="shared" si="0"/>
        <v>0</v>
      </c>
      <c r="I18" s="20">
        <f t="shared" si="1"/>
        <v>0</v>
      </c>
      <c r="J18" s="21">
        <f t="shared" si="2"/>
        <v>0</v>
      </c>
      <c r="K18" s="22">
        <f t="shared" si="3"/>
        <v>0</v>
      </c>
      <c r="L18" s="23" t="str">
        <f t="shared" si="4"/>
        <v/>
      </c>
      <c r="M18" s="24">
        <f t="shared" si="5"/>
        <v>0</v>
      </c>
      <c r="N18" s="25" t="str">
        <f t="shared" si="6"/>
        <v/>
      </c>
      <c r="O18" s="23">
        <f t="shared" si="7"/>
        <v>0</v>
      </c>
      <c r="P18" s="21" t="str">
        <f t="shared" si="8"/>
        <v/>
      </c>
    </row>
    <row r="19" spans="1:16" x14ac:dyDescent="0.2">
      <c r="A19" s="49">
        <f>'2022'!A19</f>
        <v>0</v>
      </c>
      <c r="B19" s="41">
        <f>'2022'!B19</f>
        <v>0</v>
      </c>
      <c r="C19" s="42">
        <f>'2022'!C19</f>
        <v>0</v>
      </c>
      <c r="D19" s="41">
        <f>'2022'!D19</f>
        <v>0</v>
      </c>
      <c r="E19" s="41">
        <f>'2022'!O19</f>
        <v>0</v>
      </c>
      <c r="F19" s="41">
        <f>'2022'!F19</f>
        <v>0</v>
      </c>
      <c r="G19" s="42">
        <f>'2022'!G19</f>
        <v>0</v>
      </c>
      <c r="H19" s="20">
        <f t="shared" si="0"/>
        <v>0</v>
      </c>
      <c r="I19" s="20">
        <f t="shared" si="1"/>
        <v>0</v>
      </c>
      <c r="J19" s="21">
        <f t="shared" si="2"/>
        <v>0</v>
      </c>
      <c r="K19" s="22">
        <f t="shared" si="3"/>
        <v>0</v>
      </c>
      <c r="L19" s="23" t="str">
        <f t="shared" si="4"/>
        <v/>
      </c>
      <c r="M19" s="24">
        <f t="shared" si="5"/>
        <v>0</v>
      </c>
      <c r="N19" s="25" t="str">
        <f t="shared" si="6"/>
        <v/>
      </c>
      <c r="O19" s="23">
        <f t="shared" si="7"/>
        <v>0</v>
      </c>
      <c r="P19" s="21" t="str">
        <f t="shared" si="8"/>
        <v/>
      </c>
    </row>
    <row r="20" spans="1:16" x14ac:dyDescent="0.2">
      <c r="A20" s="49">
        <f>'2022'!A20</f>
        <v>0</v>
      </c>
      <c r="B20" s="41">
        <f>'2022'!B20</f>
        <v>0</v>
      </c>
      <c r="C20" s="42">
        <f>'2022'!C20</f>
        <v>0</v>
      </c>
      <c r="D20" s="41">
        <f>'2022'!D20</f>
        <v>0</v>
      </c>
      <c r="E20" s="41">
        <f>'2022'!O20</f>
        <v>0</v>
      </c>
      <c r="F20" s="41">
        <f>'2022'!F20</f>
        <v>0</v>
      </c>
      <c r="G20" s="42">
        <f>'2022'!G20</f>
        <v>0</v>
      </c>
      <c r="H20" s="20">
        <f t="shared" si="0"/>
        <v>0</v>
      </c>
      <c r="I20" s="20">
        <f t="shared" si="1"/>
        <v>0</v>
      </c>
      <c r="J20" s="21">
        <f t="shared" si="2"/>
        <v>0</v>
      </c>
      <c r="K20" s="22">
        <f t="shared" si="3"/>
        <v>0</v>
      </c>
      <c r="L20" s="23" t="str">
        <f t="shared" si="4"/>
        <v/>
      </c>
      <c r="M20" s="24">
        <f t="shared" si="5"/>
        <v>0</v>
      </c>
      <c r="N20" s="25" t="str">
        <f t="shared" si="6"/>
        <v/>
      </c>
      <c r="O20" s="23">
        <f t="shared" si="7"/>
        <v>0</v>
      </c>
      <c r="P20" s="21" t="str">
        <f t="shared" si="8"/>
        <v/>
      </c>
    </row>
    <row r="21" spans="1:16" x14ac:dyDescent="0.2">
      <c r="A21" s="49">
        <f>'2022'!A21</f>
        <v>0</v>
      </c>
      <c r="B21" s="41">
        <f>'2022'!B21</f>
        <v>0</v>
      </c>
      <c r="C21" s="42">
        <f>'2022'!C21</f>
        <v>0</v>
      </c>
      <c r="D21" s="41">
        <f>'2022'!D21</f>
        <v>0</v>
      </c>
      <c r="E21" s="41">
        <f>'2022'!O21</f>
        <v>0</v>
      </c>
      <c r="F21" s="41">
        <f>'2022'!F21</f>
        <v>0</v>
      </c>
      <c r="G21" s="42">
        <f>'2022'!G21</f>
        <v>0</v>
      </c>
      <c r="H21" s="20">
        <f t="shared" si="0"/>
        <v>0</v>
      </c>
      <c r="I21" s="20">
        <f t="shared" si="1"/>
        <v>0</v>
      </c>
      <c r="J21" s="21">
        <f t="shared" si="2"/>
        <v>0</v>
      </c>
      <c r="K21" s="22">
        <f t="shared" si="3"/>
        <v>0</v>
      </c>
      <c r="L21" s="23" t="str">
        <f t="shared" si="4"/>
        <v/>
      </c>
      <c r="M21" s="24">
        <f t="shared" si="5"/>
        <v>0</v>
      </c>
      <c r="N21" s="25" t="str">
        <f t="shared" si="6"/>
        <v/>
      </c>
      <c r="O21" s="23">
        <f t="shared" si="7"/>
        <v>0</v>
      </c>
      <c r="P21" s="21" t="str">
        <f t="shared" si="8"/>
        <v/>
      </c>
    </row>
    <row r="22" spans="1:16" x14ac:dyDescent="0.2">
      <c r="A22" s="49">
        <f>'2022'!A22</f>
        <v>0</v>
      </c>
      <c r="B22" s="41">
        <f>'2022'!B22</f>
        <v>0</v>
      </c>
      <c r="C22" s="42">
        <f>'2022'!C22</f>
        <v>0</v>
      </c>
      <c r="D22" s="41">
        <f>'2022'!D22</f>
        <v>0</v>
      </c>
      <c r="E22" s="41">
        <f>'2022'!O22</f>
        <v>0</v>
      </c>
      <c r="F22" s="41">
        <f>'2022'!F22</f>
        <v>0</v>
      </c>
      <c r="G22" s="42">
        <f>'2022'!G22</f>
        <v>0</v>
      </c>
      <c r="H22" s="20">
        <f t="shared" si="0"/>
        <v>0</v>
      </c>
      <c r="I22" s="20">
        <f t="shared" si="1"/>
        <v>0</v>
      </c>
      <c r="J22" s="21">
        <f t="shared" si="2"/>
        <v>0</v>
      </c>
      <c r="K22" s="22">
        <f t="shared" si="3"/>
        <v>0</v>
      </c>
      <c r="L22" s="23" t="str">
        <f t="shared" si="4"/>
        <v/>
      </c>
      <c r="M22" s="24">
        <f t="shared" si="5"/>
        <v>0</v>
      </c>
      <c r="N22" s="25" t="str">
        <f t="shared" si="6"/>
        <v/>
      </c>
      <c r="O22" s="23">
        <f t="shared" si="7"/>
        <v>0</v>
      </c>
      <c r="P22" s="21" t="str">
        <f t="shared" si="8"/>
        <v/>
      </c>
    </row>
    <row r="23" spans="1:16" x14ac:dyDescent="0.2">
      <c r="A23" s="49">
        <f>'2022'!A23</f>
        <v>0</v>
      </c>
      <c r="B23" s="41">
        <f>'2022'!B23</f>
        <v>0</v>
      </c>
      <c r="C23" s="42">
        <f>'2022'!C23</f>
        <v>0</v>
      </c>
      <c r="D23" s="41">
        <f>'2022'!D23</f>
        <v>0</v>
      </c>
      <c r="E23" s="41">
        <f>'2022'!O23</f>
        <v>0</v>
      </c>
      <c r="F23" s="41">
        <f>'2022'!F23</f>
        <v>0</v>
      </c>
      <c r="G23" s="42">
        <f>'2022'!G23</f>
        <v>0</v>
      </c>
      <c r="H23" s="20">
        <f t="shared" si="0"/>
        <v>0</v>
      </c>
      <c r="I23" s="20">
        <f t="shared" si="1"/>
        <v>0</v>
      </c>
      <c r="J23" s="21">
        <f t="shared" si="2"/>
        <v>0</v>
      </c>
      <c r="K23" s="22">
        <f t="shared" si="3"/>
        <v>0</v>
      </c>
      <c r="L23" s="23" t="str">
        <f t="shared" si="4"/>
        <v/>
      </c>
      <c r="M23" s="24">
        <f t="shared" si="5"/>
        <v>0</v>
      </c>
      <c r="N23" s="25" t="str">
        <f t="shared" si="6"/>
        <v/>
      </c>
      <c r="O23" s="23">
        <f t="shared" si="7"/>
        <v>0</v>
      </c>
      <c r="P23" s="21" t="str">
        <f t="shared" si="8"/>
        <v/>
      </c>
    </row>
    <row r="24" spans="1:16" x14ac:dyDescent="0.2">
      <c r="A24" s="49">
        <f>'2022'!A24</f>
        <v>0</v>
      </c>
      <c r="B24" s="41">
        <f>'2022'!B24</f>
        <v>0</v>
      </c>
      <c r="C24" s="42">
        <f>'2022'!C24</f>
        <v>0</v>
      </c>
      <c r="D24" s="41">
        <f>'2022'!D24</f>
        <v>0</v>
      </c>
      <c r="E24" s="41">
        <f>'2022'!O24</f>
        <v>0</v>
      </c>
      <c r="F24" s="41">
        <f>'2022'!F24</f>
        <v>0</v>
      </c>
      <c r="G24" s="42">
        <f>'2022'!G24</f>
        <v>0</v>
      </c>
      <c r="H24" s="20">
        <f t="shared" si="0"/>
        <v>0</v>
      </c>
      <c r="I24" s="20">
        <f t="shared" si="1"/>
        <v>0</v>
      </c>
      <c r="J24" s="21">
        <f t="shared" si="2"/>
        <v>0</v>
      </c>
      <c r="K24" s="22">
        <f t="shared" si="3"/>
        <v>0</v>
      </c>
      <c r="L24" s="23" t="str">
        <f t="shared" si="4"/>
        <v/>
      </c>
      <c r="M24" s="24">
        <f t="shared" si="5"/>
        <v>0</v>
      </c>
      <c r="N24" s="25" t="str">
        <f t="shared" si="6"/>
        <v/>
      </c>
      <c r="O24" s="23">
        <f t="shared" si="7"/>
        <v>0</v>
      </c>
      <c r="P24" s="21" t="str">
        <f t="shared" si="8"/>
        <v/>
      </c>
    </row>
    <row r="25" spans="1:16" x14ac:dyDescent="0.2">
      <c r="A25" s="49">
        <f>'2022'!A25</f>
        <v>0</v>
      </c>
      <c r="B25" s="41">
        <f>'2022'!B25</f>
        <v>0</v>
      </c>
      <c r="C25" s="42">
        <f>'2022'!C25</f>
        <v>0</v>
      </c>
      <c r="D25" s="41">
        <f>'2022'!D25</f>
        <v>0</v>
      </c>
      <c r="E25" s="41">
        <f>'2022'!O25</f>
        <v>0</v>
      </c>
      <c r="F25" s="41">
        <f>'2022'!F25</f>
        <v>0</v>
      </c>
      <c r="G25" s="42">
        <f>'2022'!G25</f>
        <v>0</v>
      </c>
      <c r="H25" s="20">
        <f t="shared" si="0"/>
        <v>0</v>
      </c>
      <c r="I25" s="20">
        <f t="shared" si="1"/>
        <v>0</v>
      </c>
      <c r="J25" s="21">
        <f t="shared" si="2"/>
        <v>0</v>
      </c>
      <c r="K25" s="22">
        <f t="shared" si="3"/>
        <v>0</v>
      </c>
      <c r="L25" s="23" t="str">
        <f t="shared" si="4"/>
        <v/>
      </c>
      <c r="M25" s="24">
        <f t="shared" si="5"/>
        <v>0</v>
      </c>
      <c r="N25" s="25" t="str">
        <f t="shared" si="6"/>
        <v/>
      </c>
      <c r="O25" s="23">
        <f t="shared" si="7"/>
        <v>0</v>
      </c>
      <c r="P25" s="21" t="str">
        <f t="shared" si="8"/>
        <v/>
      </c>
    </row>
    <row r="26" spans="1:16" x14ac:dyDescent="0.2">
      <c r="A26" s="49">
        <f>'2022'!A26</f>
        <v>0</v>
      </c>
      <c r="B26" s="41">
        <f>'2022'!B26</f>
        <v>0</v>
      </c>
      <c r="C26" s="42">
        <f>'2022'!C26</f>
        <v>0</v>
      </c>
      <c r="D26" s="41">
        <f>'2022'!D26</f>
        <v>0</v>
      </c>
      <c r="E26" s="41">
        <f>'2022'!O26</f>
        <v>0</v>
      </c>
      <c r="F26" s="41">
        <f>'2022'!F26</f>
        <v>0</v>
      </c>
      <c r="G26" s="42">
        <f>'2022'!G26</f>
        <v>0</v>
      </c>
      <c r="H26" s="20">
        <f t="shared" si="0"/>
        <v>0</v>
      </c>
      <c r="I26" s="20">
        <f t="shared" si="1"/>
        <v>0</v>
      </c>
      <c r="J26" s="21">
        <f t="shared" si="2"/>
        <v>0</v>
      </c>
      <c r="K26" s="22">
        <f t="shared" si="3"/>
        <v>0</v>
      </c>
      <c r="L26" s="23" t="str">
        <f t="shared" si="4"/>
        <v/>
      </c>
      <c r="M26" s="24">
        <f t="shared" si="5"/>
        <v>0</v>
      </c>
      <c r="N26" s="25" t="str">
        <f t="shared" si="6"/>
        <v/>
      </c>
      <c r="O26" s="23">
        <f t="shared" si="7"/>
        <v>0</v>
      </c>
      <c r="P26" s="21" t="str">
        <f t="shared" si="8"/>
        <v/>
      </c>
    </row>
    <row r="27" spans="1:16" x14ac:dyDescent="0.2">
      <c r="A27" s="49">
        <f>'2022'!A27</f>
        <v>0</v>
      </c>
      <c r="B27" s="41">
        <f>'2022'!B27</f>
        <v>0</v>
      </c>
      <c r="C27" s="42">
        <f>'2022'!C27</f>
        <v>0</v>
      </c>
      <c r="D27" s="41">
        <f>'2022'!D27</f>
        <v>0</v>
      </c>
      <c r="E27" s="41">
        <f>'2022'!O27</f>
        <v>0</v>
      </c>
      <c r="F27" s="41">
        <f>'2022'!F27</f>
        <v>0</v>
      </c>
      <c r="G27" s="42">
        <f>'2022'!G27</f>
        <v>0</v>
      </c>
      <c r="H27" s="20">
        <f t="shared" si="0"/>
        <v>0</v>
      </c>
      <c r="I27" s="20">
        <f t="shared" si="1"/>
        <v>0</v>
      </c>
      <c r="J27" s="21">
        <f t="shared" si="2"/>
        <v>0</v>
      </c>
      <c r="K27" s="22">
        <f t="shared" si="3"/>
        <v>0</v>
      </c>
      <c r="L27" s="23" t="str">
        <f t="shared" si="4"/>
        <v/>
      </c>
      <c r="M27" s="24">
        <f t="shared" si="5"/>
        <v>0</v>
      </c>
      <c r="N27" s="25" t="str">
        <f t="shared" si="6"/>
        <v/>
      </c>
      <c r="O27" s="23">
        <f t="shared" si="7"/>
        <v>0</v>
      </c>
      <c r="P27" s="21" t="str">
        <f t="shared" si="8"/>
        <v/>
      </c>
    </row>
    <row r="28" spans="1:16" x14ac:dyDescent="0.2">
      <c r="A28" s="49">
        <f>'2022'!A28</f>
        <v>0</v>
      </c>
      <c r="B28" s="41">
        <f>'2022'!B28</f>
        <v>0</v>
      </c>
      <c r="C28" s="42">
        <f>'2022'!C28</f>
        <v>0</v>
      </c>
      <c r="D28" s="41">
        <f>'2022'!D28</f>
        <v>0</v>
      </c>
      <c r="E28" s="41">
        <f>'2022'!O28</f>
        <v>0</v>
      </c>
      <c r="F28" s="41">
        <f>'2022'!F28</f>
        <v>0</v>
      </c>
      <c r="G28" s="42">
        <f>'2022'!G28</f>
        <v>0</v>
      </c>
      <c r="H28" s="20">
        <f t="shared" si="0"/>
        <v>0</v>
      </c>
      <c r="I28" s="20">
        <f t="shared" si="1"/>
        <v>0</v>
      </c>
      <c r="J28" s="21">
        <f t="shared" si="2"/>
        <v>0</v>
      </c>
      <c r="K28" s="22">
        <f t="shared" si="3"/>
        <v>0</v>
      </c>
      <c r="L28" s="23" t="str">
        <f t="shared" si="4"/>
        <v/>
      </c>
      <c r="M28" s="24">
        <f t="shared" si="5"/>
        <v>0</v>
      </c>
      <c r="N28" s="25" t="str">
        <f t="shared" si="6"/>
        <v/>
      </c>
      <c r="O28" s="23">
        <f t="shared" si="7"/>
        <v>0</v>
      </c>
      <c r="P28" s="21" t="str">
        <f t="shared" si="8"/>
        <v/>
      </c>
    </row>
    <row r="29" spans="1:16" x14ac:dyDescent="0.2">
      <c r="A29" s="49">
        <f>'2022'!A29</f>
        <v>0</v>
      </c>
      <c r="B29" s="41">
        <f>'2022'!B29</f>
        <v>0</v>
      </c>
      <c r="C29" s="42">
        <f>'2022'!C29</f>
        <v>0</v>
      </c>
      <c r="D29" s="41">
        <f>'2022'!D29</f>
        <v>0</v>
      </c>
      <c r="E29" s="41">
        <f>'2022'!O29</f>
        <v>0</v>
      </c>
      <c r="F29" s="41">
        <f>'2022'!F29</f>
        <v>0</v>
      </c>
      <c r="G29" s="42">
        <f>'2022'!G29</f>
        <v>0</v>
      </c>
      <c r="H29" s="20">
        <f t="shared" si="0"/>
        <v>0</v>
      </c>
      <c r="I29" s="20">
        <f t="shared" si="1"/>
        <v>0</v>
      </c>
      <c r="J29" s="21">
        <f t="shared" si="2"/>
        <v>0</v>
      </c>
      <c r="K29" s="22">
        <f t="shared" si="3"/>
        <v>0</v>
      </c>
      <c r="L29" s="23" t="str">
        <f t="shared" si="4"/>
        <v/>
      </c>
      <c r="M29" s="24">
        <f t="shared" si="5"/>
        <v>0</v>
      </c>
      <c r="N29" s="25" t="str">
        <f t="shared" si="6"/>
        <v/>
      </c>
      <c r="O29" s="23">
        <f t="shared" si="7"/>
        <v>0</v>
      </c>
      <c r="P29" s="21" t="str">
        <f t="shared" si="8"/>
        <v/>
      </c>
    </row>
    <row r="30" spans="1:16" x14ac:dyDescent="0.2">
      <c r="A30" s="49">
        <f>'2022'!A30</f>
        <v>0</v>
      </c>
      <c r="B30" s="41">
        <f>'2022'!B30</f>
        <v>0</v>
      </c>
      <c r="C30" s="42">
        <f>'2022'!C30</f>
        <v>0</v>
      </c>
      <c r="D30" s="41">
        <f>'2022'!D30</f>
        <v>0</v>
      </c>
      <c r="E30" s="41">
        <f>'2022'!O30</f>
        <v>0</v>
      </c>
      <c r="F30" s="41">
        <f>'2022'!F30</f>
        <v>0</v>
      </c>
      <c r="G30" s="42">
        <f>'2022'!G30</f>
        <v>0</v>
      </c>
      <c r="H30" s="20">
        <f t="shared" si="0"/>
        <v>0</v>
      </c>
      <c r="I30" s="20">
        <f t="shared" si="1"/>
        <v>0</v>
      </c>
      <c r="J30" s="21">
        <f t="shared" si="2"/>
        <v>0</v>
      </c>
      <c r="K30" s="22">
        <f t="shared" si="3"/>
        <v>0</v>
      </c>
      <c r="L30" s="23" t="str">
        <f t="shared" si="4"/>
        <v/>
      </c>
      <c r="M30" s="24">
        <f t="shared" si="5"/>
        <v>0</v>
      </c>
      <c r="N30" s="25" t="str">
        <f t="shared" si="6"/>
        <v/>
      </c>
      <c r="O30" s="23">
        <f t="shared" si="7"/>
        <v>0</v>
      </c>
      <c r="P30" s="21" t="str">
        <f t="shared" si="8"/>
        <v/>
      </c>
    </row>
    <row r="31" spans="1:16" x14ac:dyDescent="0.2">
      <c r="A31" s="49">
        <f>'2022'!A31</f>
        <v>0</v>
      </c>
      <c r="B31" s="41">
        <f>'2022'!B31</f>
        <v>0</v>
      </c>
      <c r="C31" s="42">
        <f>'2022'!C31</f>
        <v>0</v>
      </c>
      <c r="D31" s="41">
        <f>'2022'!D31</f>
        <v>0</v>
      </c>
      <c r="E31" s="41">
        <f>'2022'!O31</f>
        <v>0</v>
      </c>
      <c r="F31" s="41">
        <f>'2022'!F31</f>
        <v>0</v>
      </c>
      <c r="G31" s="42">
        <f>'2022'!G31</f>
        <v>0</v>
      </c>
      <c r="H31" s="20">
        <f t="shared" si="0"/>
        <v>0</v>
      </c>
      <c r="I31" s="20">
        <f t="shared" si="1"/>
        <v>0</v>
      </c>
      <c r="J31" s="21">
        <f t="shared" si="2"/>
        <v>0</v>
      </c>
      <c r="K31" s="22">
        <f t="shared" si="3"/>
        <v>0</v>
      </c>
      <c r="L31" s="23" t="str">
        <f t="shared" si="4"/>
        <v/>
      </c>
      <c r="M31" s="24">
        <f t="shared" si="5"/>
        <v>0</v>
      </c>
      <c r="N31" s="25" t="str">
        <f t="shared" si="6"/>
        <v/>
      </c>
      <c r="O31" s="23">
        <f t="shared" si="7"/>
        <v>0</v>
      </c>
      <c r="P31" s="21" t="str">
        <f t="shared" si="8"/>
        <v/>
      </c>
    </row>
    <row r="32" spans="1:16" x14ac:dyDescent="0.2">
      <c r="A32" s="49">
        <f>'2022'!A32</f>
        <v>0</v>
      </c>
      <c r="B32" s="41">
        <f>'2022'!B32</f>
        <v>0</v>
      </c>
      <c r="C32" s="42">
        <f>'2022'!C32</f>
        <v>0</v>
      </c>
      <c r="D32" s="41">
        <f>'2022'!D32</f>
        <v>0</v>
      </c>
      <c r="E32" s="41">
        <f>'2022'!O32</f>
        <v>0</v>
      </c>
      <c r="F32" s="41">
        <f>'2022'!F32</f>
        <v>0</v>
      </c>
      <c r="G32" s="42">
        <f>'2022'!G32</f>
        <v>0</v>
      </c>
      <c r="H32" s="20">
        <f t="shared" si="0"/>
        <v>0</v>
      </c>
      <c r="I32" s="20">
        <f t="shared" si="1"/>
        <v>0</v>
      </c>
      <c r="J32" s="21">
        <f t="shared" si="2"/>
        <v>0</v>
      </c>
      <c r="K32" s="22">
        <f t="shared" si="3"/>
        <v>0</v>
      </c>
      <c r="L32" s="23" t="str">
        <f t="shared" si="4"/>
        <v/>
      </c>
      <c r="M32" s="24">
        <f t="shared" si="5"/>
        <v>0</v>
      </c>
      <c r="N32" s="25" t="str">
        <f t="shared" si="6"/>
        <v/>
      </c>
      <c r="O32" s="23">
        <f t="shared" si="7"/>
        <v>0</v>
      </c>
      <c r="P32" s="21" t="str">
        <f t="shared" si="8"/>
        <v/>
      </c>
    </row>
    <row r="33" spans="1:16" x14ac:dyDescent="0.2">
      <c r="A33" s="49">
        <f>'2022'!A33</f>
        <v>0</v>
      </c>
      <c r="B33" s="41">
        <f>'2022'!B33</f>
        <v>0</v>
      </c>
      <c r="C33" s="42">
        <f>'2022'!C33</f>
        <v>0</v>
      </c>
      <c r="D33" s="41">
        <f>'2022'!D33</f>
        <v>0</v>
      </c>
      <c r="E33" s="41">
        <f>'2022'!O33</f>
        <v>0</v>
      </c>
      <c r="F33" s="41">
        <f>'2022'!F33</f>
        <v>0</v>
      </c>
      <c r="G33" s="42">
        <f>'2022'!G33</f>
        <v>0</v>
      </c>
      <c r="H33" s="20">
        <f t="shared" si="0"/>
        <v>0</v>
      </c>
      <c r="I33" s="20">
        <f t="shared" si="1"/>
        <v>0</v>
      </c>
      <c r="J33" s="21">
        <f t="shared" si="2"/>
        <v>0</v>
      </c>
      <c r="K33" s="22">
        <f t="shared" si="3"/>
        <v>0</v>
      </c>
      <c r="L33" s="23" t="str">
        <f t="shared" si="4"/>
        <v/>
      </c>
      <c r="M33" s="24">
        <f t="shared" si="5"/>
        <v>0</v>
      </c>
      <c r="N33" s="25" t="str">
        <f t="shared" si="6"/>
        <v/>
      </c>
      <c r="O33" s="23">
        <f t="shared" si="7"/>
        <v>0</v>
      </c>
      <c r="P33" s="21" t="str">
        <f t="shared" si="8"/>
        <v/>
      </c>
    </row>
    <row r="34" spans="1:16" x14ac:dyDescent="0.2">
      <c r="A34" s="49">
        <f>'2022'!A34</f>
        <v>0</v>
      </c>
      <c r="B34" s="41">
        <f>'2022'!B34</f>
        <v>0</v>
      </c>
      <c r="C34" s="42">
        <f>'2022'!C34</f>
        <v>0</v>
      </c>
      <c r="D34" s="41">
        <f>'2022'!D34</f>
        <v>0</v>
      </c>
      <c r="E34" s="41">
        <f>'2022'!O34</f>
        <v>0</v>
      </c>
      <c r="F34" s="41">
        <f>'2022'!F34</f>
        <v>0</v>
      </c>
      <c r="G34" s="42">
        <f>'2022'!G34</f>
        <v>0</v>
      </c>
      <c r="H34" s="20">
        <f t="shared" si="0"/>
        <v>0</v>
      </c>
      <c r="I34" s="20">
        <f t="shared" si="1"/>
        <v>0</v>
      </c>
      <c r="J34" s="21">
        <f t="shared" si="2"/>
        <v>0</v>
      </c>
      <c r="K34" s="22">
        <f t="shared" si="3"/>
        <v>0</v>
      </c>
      <c r="L34" s="23" t="str">
        <f t="shared" si="4"/>
        <v/>
      </c>
      <c r="M34" s="24">
        <f t="shared" si="5"/>
        <v>0</v>
      </c>
      <c r="N34" s="25" t="str">
        <f t="shared" si="6"/>
        <v/>
      </c>
      <c r="O34" s="23">
        <f t="shared" si="7"/>
        <v>0</v>
      </c>
      <c r="P34" s="21" t="str">
        <f t="shared" si="8"/>
        <v/>
      </c>
    </row>
    <row r="35" spans="1:16" x14ac:dyDescent="0.2">
      <c r="A35" s="49">
        <f>'2022'!A35</f>
        <v>0</v>
      </c>
      <c r="B35" s="41">
        <f>'2022'!B35</f>
        <v>0</v>
      </c>
      <c r="C35" s="42">
        <f>'2022'!C35</f>
        <v>0</v>
      </c>
      <c r="D35" s="41">
        <f>'2022'!D35</f>
        <v>0</v>
      </c>
      <c r="E35" s="41">
        <f>'2022'!O35</f>
        <v>0</v>
      </c>
      <c r="F35" s="41">
        <f>'2022'!F35</f>
        <v>0</v>
      </c>
      <c r="G35" s="42">
        <f>'2022'!G35</f>
        <v>0</v>
      </c>
      <c r="H35" s="20">
        <f t="shared" si="0"/>
        <v>0</v>
      </c>
      <c r="I35" s="20">
        <f t="shared" si="1"/>
        <v>0</v>
      </c>
      <c r="J35" s="21">
        <f t="shared" si="2"/>
        <v>0</v>
      </c>
      <c r="K35" s="22">
        <f t="shared" si="3"/>
        <v>0</v>
      </c>
      <c r="L35" s="23" t="str">
        <f t="shared" si="4"/>
        <v/>
      </c>
      <c r="M35" s="24">
        <f t="shared" si="5"/>
        <v>0</v>
      </c>
      <c r="N35" s="25" t="str">
        <f t="shared" si="6"/>
        <v/>
      </c>
      <c r="O35" s="23">
        <f t="shared" si="7"/>
        <v>0</v>
      </c>
      <c r="P35" s="21" t="str">
        <f t="shared" si="8"/>
        <v/>
      </c>
    </row>
    <row r="36" spans="1:16" x14ac:dyDescent="0.2">
      <c r="A36" s="49">
        <f>'2022'!A36</f>
        <v>0</v>
      </c>
      <c r="B36" s="41">
        <f>'2022'!B36</f>
        <v>0</v>
      </c>
      <c r="C36" s="42">
        <f>'2022'!C36</f>
        <v>0</v>
      </c>
      <c r="D36" s="41">
        <f>'2022'!D36</f>
        <v>0</v>
      </c>
      <c r="E36" s="41">
        <f>'2022'!O36</f>
        <v>0</v>
      </c>
      <c r="F36" s="41">
        <f>'2022'!F36</f>
        <v>0</v>
      </c>
      <c r="G36" s="42">
        <f>'2022'!G36</f>
        <v>0</v>
      </c>
      <c r="H36" s="20">
        <f t="shared" si="0"/>
        <v>0</v>
      </c>
      <c r="I36" s="20">
        <f t="shared" si="1"/>
        <v>0</v>
      </c>
      <c r="J36" s="21">
        <f t="shared" si="2"/>
        <v>0</v>
      </c>
      <c r="K36" s="22">
        <f t="shared" si="3"/>
        <v>0</v>
      </c>
      <c r="L36" s="23" t="str">
        <f t="shared" si="4"/>
        <v/>
      </c>
      <c r="M36" s="24">
        <f t="shared" si="5"/>
        <v>0</v>
      </c>
      <c r="N36" s="25" t="str">
        <f t="shared" si="6"/>
        <v/>
      </c>
      <c r="O36" s="23">
        <f t="shared" si="7"/>
        <v>0</v>
      </c>
      <c r="P36" s="21" t="str">
        <f t="shared" si="8"/>
        <v/>
      </c>
    </row>
    <row r="37" spans="1:16" x14ac:dyDescent="0.2">
      <c r="A37" s="49">
        <f>'2022'!A37</f>
        <v>0</v>
      </c>
      <c r="B37" s="41">
        <f>'2022'!B37</f>
        <v>0</v>
      </c>
      <c r="C37" s="42">
        <f>'2022'!C37</f>
        <v>0</v>
      </c>
      <c r="D37" s="41">
        <f>'2022'!D37</f>
        <v>0</v>
      </c>
      <c r="E37" s="41">
        <f>'2022'!O37</f>
        <v>0</v>
      </c>
      <c r="F37" s="41">
        <f>'2022'!F37</f>
        <v>0</v>
      </c>
      <c r="G37" s="42">
        <f>'2022'!G37</f>
        <v>0</v>
      </c>
      <c r="H37" s="20">
        <f t="shared" si="0"/>
        <v>0</v>
      </c>
      <c r="I37" s="20">
        <f t="shared" si="1"/>
        <v>0</v>
      </c>
      <c r="J37" s="21">
        <f t="shared" si="2"/>
        <v>0</v>
      </c>
      <c r="K37" s="22">
        <f t="shared" si="3"/>
        <v>0</v>
      </c>
      <c r="L37" s="23" t="str">
        <f t="shared" si="4"/>
        <v/>
      </c>
      <c r="M37" s="24">
        <f t="shared" si="5"/>
        <v>0</v>
      </c>
      <c r="N37" s="25" t="str">
        <f t="shared" si="6"/>
        <v/>
      </c>
      <c r="O37" s="23">
        <f t="shared" si="7"/>
        <v>0</v>
      </c>
      <c r="P37" s="21" t="str">
        <f t="shared" si="8"/>
        <v/>
      </c>
    </row>
    <row r="38" spans="1:16" x14ac:dyDescent="0.2">
      <c r="A38" s="49">
        <f>'2022'!A38</f>
        <v>0</v>
      </c>
      <c r="B38" s="41">
        <f>'2022'!B38</f>
        <v>0</v>
      </c>
      <c r="C38" s="42">
        <f>'2022'!C38</f>
        <v>0</v>
      </c>
      <c r="D38" s="41">
        <f>'2022'!D38</f>
        <v>0</v>
      </c>
      <c r="E38" s="41">
        <f>'2022'!O38</f>
        <v>0</v>
      </c>
      <c r="F38" s="41">
        <f>'2022'!F38</f>
        <v>0</v>
      </c>
      <c r="G38" s="42">
        <f>'2022'!G38</f>
        <v>0</v>
      </c>
      <c r="H38" s="20">
        <f t="shared" si="0"/>
        <v>0</v>
      </c>
      <c r="I38" s="20">
        <f t="shared" si="1"/>
        <v>0</v>
      </c>
      <c r="J38" s="21">
        <f t="shared" si="2"/>
        <v>0</v>
      </c>
      <c r="K38" s="22">
        <f t="shared" si="3"/>
        <v>0</v>
      </c>
      <c r="L38" s="23" t="str">
        <f t="shared" si="4"/>
        <v/>
      </c>
      <c r="M38" s="24">
        <f t="shared" si="5"/>
        <v>0</v>
      </c>
      <c r="N38" s="25" t="str">
        <f t="shared" si="6"/>
        <v/>
      </c>
      <c r="O38" s="23">
        <f t="shared" si="7"/>
        <v>0</v>
      </c>
      <c r="P38" s="21" t="str">
        <f t="shared" si="8"/>
        <v/>
      </c>
    </row>
    <row r="39" spans="1:16" x14ac:dyDescent="0.2">
      <c r="A39" s="49">
        <f>'2022'!A39</f>
        <v>0</v>
      </c>
      <c r="B39" s="41">
        <f>'2022'!B39</f>
        <v>0</v>
      </c>
      <c r="C39" s="42">
        <f>'2022'!C39</f>
        <v>0</v>
      </c>
      <c r="D39" s="41">
        <f>'2022'!D39</f>
        <v>0</v>
      </c>
      <c r="E39" s="41">
        <f>'2022'!O39</f>
        <v>0</v>
      </c>
      <c r="F39" s="41">
        <f>'2022'!F39</f>
        <v>0</v>
      </c>
      <c r="G39" s="42">
        <f>'2022'!G39</f>
        <v>0</v>
      </c>
      <c r="H39" s="20">
        <f t="shared" si="0"/>
        <v>0</v>
      </c>
      <c r="I39" s="20">
        <f t="shared" si="1"/>
        <v>0</v>
      </c>
      <c r="J39" s="21">
        <f t="shared" si="2"/>
        <v>0</v>
      </c>
      <c r="K39" s="22">
        <f t="shared" si="3"/>
        <v>0</v>
      </c>
      <c r="L39" s="23" t="str">
        <f t="shared" si="4"/>
        <v/>
      </c>
      <c r="M39" s="24">
        <f t="shared" si="5"/>
        <v>0</v>
      </c>
      <c r="N39" s="25" t="str">
        <f t="shared" si="6"/>
        <v/>
      </c>
      <c r="O39" s="23">
        <f t="shared" si="7"/>
        <v>0</v>
      </c>
      <c r="P39" s="21" t="str">
        <f t="shared" si="8"/>
        <v/>
      </c>
    </row>
    <row r="40" spans="1:16" x14ac:dyDescent="0.2">
      <c r="A40" s="49">
        <f>'2022'!A40</f>
        <v>0</v>
      </c>
      <c r="B40" s="41">
        <f>'2022'!B40</f>
        <v>0</v>
      </c>
      <c r="C40" s="42">
        <f>'2022'!C40</f>
        <v>0</v>
      </c>
      <c r="D40" s="41">
        <f>'2022'!D40</f>
        <v>0</v>
      </c>
      <c r="E40" s="41">
        <f>'2022'!O40</f>
        <v>0</v>
      </c>
      <c r="F40" s="41">
        <f>'2022'!F40</f>
        <v>0</v>
      </c>
      <c r="G40" s="42">
        <f>'2022'!G40</f>
        <v>0</v>
      </c>
      <c r="H40" s="20">
        <f t="shared" si="0"/>
        <v>0</v>
      </c>
      <c r="I40" s="20">
        <f t="shared" si="1"/>
        <v>0</v>
      </c>
      <c r="J40" s="21">
        <f t="shared" si="2"/>
        <v>0</v>
      </c>
      <c r="K40" s="22">
        <f t="shared" si="3"/>
        <v>0</v>
      </c>
      <c r="L40" s="23" t="str">
        <f t="shared" si="4"/>
        <v/>
      </c>
      <c r="M40" s="24">
        <f t="shared" si="5"/>
        <v>0</v>
      </c>
      <c r="N40" s="25" t="str">
        <f t="shared" si="6"/>
        <v/>
      </c>
      <c r="O40" s="23">
        <f t="shared" si="7"/>
        <v>0</v>
      </c>
      <c r="P40" s="21" t="str">
        <f t="shared" si="8"/>
        <v/>
      </c>
    </row>
    <row r="41" spans="1:16" x14ac:dyDescent="0.2">
      <c r="A41" s="49">
        <f>'2022'!A41</f>
        <v>0</v>
      </c>
      <c r="B41" s="41">
        <f>'2022'!B41</f>
        <v>0</v>
      </c>
      <c r="C41" s="42">
        <f>'2022'!C41</f>
        <v>0</v>
      </c>
      <c r="D41" s="41">
        <f>'2022'!D41</f>
        <v>0</v>
      </c>
      <c r="E41" s="41">
        <f>'2022'!O41</f>
        <v>0</v>
      </c>
      <c r="F41" s="41">
        <f>'2022'!F41</f>
        <v>0</v>
      </c>
      <c r="G41" s="42">
        <f>'2022'!G41</f>
        <v>0</v>
      </c>
      <c r="H41" s="20">
        <f t="shared" si="0"/>
        <v>0</v>
      </c>
      <c r="I41" s="20">
        <f t="shared" si="1"/>
        <v>0</v>
      </c>
      <c r="J41" s="21">
        <f t="shared" si="2"/>
        <v>0</v>
      </c>
      <c r="K41" s="22">
        <f t="shared" si="3"/>
        <v>0</v>
      </c>
      <c r="L41" s="23" t="str">
        <f t="shared" si="4"/>
        <v/>
      </c>
      <c r="M41" s="24">
        <f t="shared" si="5"/>
        <v>0</v>
      </c>
      <c r="N41" s="25" t="str">
        <f t="shared" si="6"/>
        <v/>
      </c>
      <c r="O41" s="23">
        <f t="shared" si="7"/>
        <v>0</v>
      </c>
      <c r="P41" s="21" t="str">
        <f t="shared" si="8"/>
        <v/>
      </c>
    </row>
    <row r="42" spans="1:16" x14ac:dyDescent="0.2">
      <c r="A42" s="49">
        <f>'2022'!A42</f>
        <v>0</v>
      </c>
      <c r="B42" s="41">
        <f>'2022'!B42</f>
        <v>0</v>
      </c>
      <c r="C42" s="42">
        <f>'2022'!C42</f>
        <v>0</v>
      </c>
      <c r="D42" s="41">
        <f>'2022'!D42</f>
        <v>0</v>
      </c>
      <c r="E42" s="41">
        <f>'2022'!O42</f>
        <v>0</v>
      </c>
      <c r="F42" s="41">
        <f>'2022'!F42</f>
        <v>0</v>
      </c>
      <c r="G42" s="42">
        <f>'2022'!G42</f>
        <v>0</v>
      </c>
      <c r="H42" s="20">
        <f t="shared" si="0"/>
        <v>0</v>
      </c>
      <c r="I42" s="20">
        <f t="shared" si="1"/>
        <v>0</v>
      </c>
      <c r="J42" s="21">
        <f t="shared" si="2"/>
        <v>0</v>
      </c>
      <c r="K42" s="22">
        <f t="shared" si="3"/>
        <v>0</v>
      </c>
      <c r="L42" s="23" t="str">
        <f t="shared" si="4"/>
        <v/>
      </c>
      <c r="M42" s="24">
        <f t="shared" si="5"/>
        <v>0</v>
      </c>
      <c r="N42" s="25" t="str">
        <f t="shared" si="6"/>
        <v/>
      </c>
      <c r="O42" s="23">
        <f t="shared" si="7"/>
        <v>0</v>
      </c>
      <c r="P42" s="21" t="str">
        <f t="shared" si="8"/>
        <v/>
      </c>
    </row>
    <row r="43" spans="1:16" x14ac:dyDescent="0.2">
      <c r="A43" s="49">
        <f>'2022'!A43</f>
        <v>0</v>
      </c>
      <c r="B43" s="41">
        <f>'2022'!B43</f>
        <v>0</v>
      </c>
      <c r="C43" s="42">
        <f>'2022'!C43</f>
        <v>0</v>
      </c>
      <c r="D43" s="41">
        <f>'2022'!D43</f>
        <v>0</v>
      </c>
      <c r="E43" s="41">
        <f>'2022'!O43</f>
        <v>0</v>
      </c>
      <c r="F43" s="41">
        <f>'2022'!F43</f>
        <v>0</v>
      </c>
      <c r="G43" s="42">
        <f>'2022'!G43</f>
        <v>0</v>
      </c>
      <c r="H43" s="20">
        <f t="shared" si="0"/>
        <v>0</v>
      </c>
      <c r="I43" s="20">
        <f t="shared" si="1"/>
        <v>0</v>
      </c>
      <c r="J43" s="21">
        <f t="shared" si="2"/>
        <v>0</v>
      </c>
      <c r="K43" s="22">
        <f t="shared" si="3"/>
        <v>0</v>
      </c>
      <c r="L43" s="23" t="str">
        <f t="shared" si="4"/>
        <v/>
      </c>
      <c r="M43" s="24">
        <f t="shared" si="5"/>
        <v>0</v>
      </c>
      <c r="N43" s="25" t="str">
        <f t="shared" si="6"/>
        <v/>
      </c>
      <c r="O43" s="23">
        <f t="shared" si="7"/>
        <v>0</v>
      </c>
      <c r="P43" s="21" t="str">
        <f t="shared" si="8"/>
        <v/>
      </c>
    </row>
    <row r="44" spans="1:16" x14ac:dyDescent="0.2">
      <c r="A44" s="49">
        <f>'2022'!A44</f>
        <v>0</v>
      </c>
      <c r="B44" s="41">
        <f>'2022'!B44</f>
        <v>0</v>
      </c>
      <c r="C44" s="42">
        <f>'2022'!C44</f>
        <v>0</v>
      </c>
      <c r="D44" s="41">
        <f>'2022'!D44</f>
        <v>0</v>
      </c>
      <c r="E44" s="41">
        <f>'2022'!O44</f>
        <v>0</v>
      </c>
      <c r="F44" s="41">
        <f>'2022'!F44</f>
        <v>0</v>
      </c>
      <c r="G44" s="42">
        <f>'2022'!G44</f>
        <v>0</v>
      </c>
      <c r="H44" s="20">
        <f t="shared" si="0"/>
        <v>0</v>
      </c>
      <c r="I44" s="20">
        <f t="shared" si="1"/>
        <v>0</v>
      </c>
      <c r="J44" s="21">
        <f t="shared" si="2"/>
        <v>0</v>
      </c>
      <c r="K44" s="22">
        <f t="shared" si="3"/>
        <v>0</v>
      </c>
      <c r="L44" s="23" t="str">
        <f t="shared" si="4"/>
        <v/>
      </c>
      <c r="M44" s="24">
        <f t="shared" si="5"/>
        <v>0</v>
      </c>
      <c r="N44" s="25" t="str">
        <f t="shared" si="6"/>
        <v/>
      </c>
      <c r="O44" s="23">
        <f t="shared" si="7"/>
        <v>0</v>
      </c>
      <c r="P44" s="21" t="str">
        <f t="shared" si="8"/>
        <v/>
      </c>
    </row>
    <row r="45" spans="1:16" x14ac:dyDescent="0.2">
      <c r="A45" s="49">
        <f>'2022'!A45</f>
        <v>0</v>
      </c>
      <c r="B45" s="41">
        <f>'2022'!B45</f>
        <v>0</v>
      </c>
      <c r="C45" s="42">
        <f>'2022'!C45</f>
        <v>0</v>
      </c>
      <c r="D45" s="41">
        <f>'2022'!D45</f>
        <v>0</v>
      </c>
      <c r="E45" s="41">
        <f>'2022'!O45</f>
        <v>0</v>
      </c>
      <c r="F45" s="41">
        <f>'2022'!F45</f>
        <v>0</v>
      </c>
      <c r="G45" s="42">
        <f>'2022'!G45</f>
        <v>0</v>
      </c>
      <c r="H45" s="20">
        <f t="shared" si="0"/>
        <v>0</v>
      </c>
      <c r="I45" s="20">
        <f t="shared" si="1"/>
        <v>0</v>
      </c>
      <c r="J45" s="21">
        <f t="shared" si="2"/>
        <v>0</v>
      </c>
      <c r="K45" s="22">
        <f t="shared" si="3"/>
        <v>0</v>
      </c>
      <c r="L45" s="23" t="str">
        <f t="shared" si="4"/>
        <v/>
      </c>
      <c r="M45" s="24">
        <f t="shared" si="5"/>
        <v>0</v>
      </c>
      <c r="N45" s="25" t="str">
        <f t="shared" si="6"/>
        <v/>
      </c>
      <c r="O45" s="23">
        <f t="shared" si="7"/>
        <v>0</v>
      </c>
      <c r="P45" s="21" t="str">
        <f t="shared" si="8"/>
        <v/>
      </c>
    </row>
    <row r="46" spans="1:16" x14ac:dyDescent="0.2">
      <c r="A46" s="49">
        <f>'2022'!A46</f>
        <v>0</v>
      </c>
      <c r="B46" s="41">
        <f>'2022'!B46</f>
        <v>0</v>
      </c>
      <c r="C46" s="42">
        <f>'2022'!C46</f>
        <v>0</v>
      </c>
      <c r="D46" s="41">
        <f>'2022'!D46</f>
        <v>0</v>
      </c>
      <c r="E46" s="41">
        <f>'2022'!O46</f>
        <v>0</v>
      </c>
      <c r="F46" s="41">
        <f>'2022'!F46</f>
        <v>0</v>
      </c>
      <c r="G46" s="42">
        <f>'2022'!G46</f>
        <v>0</v>
      </c>
      <c r="H46" s="20">
        <f t="shared" si="0"/>
        <v>0</v>
      </c>
      <c r="I46" s="20">
        <f t="shared" si="1"/>
        <v>0</v>
      </c>
      <c r="J46" s="21">
        <f t="shared" si="2"/>
        <v>0</v>
      </c>
      <c r="K46" s="22">
        <f t="shared" si="3"/>
        <v>0</v>
      </c>
      <c r="L46" s="23" t="str">
        <f t="shared" si="4"/>
        <v/>
      </c>
      <c r="M46" s="24">
        <f t="shared" si="5"/>
        <v>0</v>
      </c>
      <c r="N46" s="25" t="str">
        <f t="shared" si="6"/>
        <v/>
      </c>
      <c r="O46" s="23">
        <f t="shared" si="7"/>
        <v>0</v>
      </c>
      <c r="P46" s="21" t="str">
        <f t="shared" si="8"/>
        <v/>
      </c>
    </row>
    <row r="47" spans="1:16" x14ac:dyDescent="0.2">
      <c r="A47" s="49">
        <f>'2022'!A47</f>
        <v>0</v>
      </c>
      <c r="B47" s="41">
        <f>'2022'!B47</f>
        <v>0</v>
      </c>
      <c r="C47" s="42">
        <f>'2022'!C47</f>
        <v>0</v>
      </c>
      <c r="D47" s="41">
        <f>'2022'!D47</f>
        <v>0</v>
      </c>
      <c r="E47" s="41">
        <f>'2022'!O47</f>
        <v>0</v>
      </c>
      <c r="F47" s="41">
        <f>'2022'!F47</f>
        <v>0</v>
      </c>
      <c r="G47" s="42">
        <f>'2022'!G47</f>
        <v>0</v>
      </c>
      <c r="H47" s="20">
        <f t="shared" si="0"/>
        <v>0</v>
      </c>
      <c r="I47" s="20">
        <f t="shared" si="1"/>
        <v>0</v>
      </c>
      <c r="J47" s="21">
        <f t="shared" si="2"/>
        <v>0</v>
      </c>
      <c r="K47" s="22">
        <f t="shared" si="3"/>
        <v>0</v>
      </c>
      <c r="L47" s="23" t="str">
        <f t="shared" si="4"/>
        <v/>
      </c>
      <c r="M47" s="24">
        <f t="shared" si="5"/>
        <v>0</v>
      </c>
      <c r="N47" s="25" t="str">
        <f t="shared" si="6"/>
        <v/>
      </c>
      <c r="O47" s="23">
        <f t="shared" si="7"/>
        <v>0</v>
      </c>
      <c r="P47" s="21" t="str">
        <f t="shared" si="8"/>
        <v/>
      </c>
    </row>
    <row r="48" spans="1:16" x14ac:dyDescent="0.2">
      <c r="A48" s="49">
        <f>'2022'!A48</f>
        <v>0</v>
      </c>
      <c r="B48" s="41">
        <f>'2022'!B48</f>
        <v>0</v>
      </c>
      <c r="C48" s="42">
        <f>'2022'!C48</f>
        <v>0</v>
      </c>
      <c r="D48" s="41">
        <f>'2022'!D48</f>
        <v>0</v>
      </c>
      <c r="E48" s="41">
        <f>'2022'!O48</f>
        <v>0</v>
      </c>
      <c r="F48" s="41">
        <f>'2022'!F48</f>
        <v>0</v>
      </c>
      <c r="G48" s="42">
        <f>'2022'!G48</f>
        <v>0</v>
      </c>
      <c r="H48" s="20">
        <f t="shared" si="0"/>
        <v>0</v>
      </c>
      <c r="I48" s="20">
        <f t="shared" si="1"/>
        <v>0</v>
      </c>
      <c r="J48" s="21">
        <f t="shared" si="2"/>
        <v>0</v>
      </c>
      <c r="K48" s="22">
        <f t="shared" si="3"/>
        <v>0</v>
      </c>
      <c r="L48" s="23" t="str">
        <f t="shared" si="4"/>
        <v/>
      </c>
      <c r="M48" s="24">
        <f t="shared" si="5"/>
        <v>0</v>
      </c>
      <c r="N48" s="25" t="str">
        <f t="shared" si="6"/>
        <v/>
      </c>
      <c r="O48" s="23">
        <f t="shared" si="7"/>
        <v>0</v>
      </c>
      <c r="P48" s="21" t="str">
        <f t="shared" si="8"/>
        <v/>
      </c>
    </row>
    <row r="49" spans="1:16" x14ac:dyDescent="0.2">
      <c r="A49" s="49">
        <f>'2022'!A49</f>
        <v>0</v>
      </c>
      <c r="B49" s="41">
        <f>'2022'!B49</f>
        <v>0</v>
      </c>
      <c r="C49" s="42">
        <f>'2022'!C49</f>
        <v>0</v>
      </c>
      <c r="D49" s="41">
        <f>'2022'!D49</f>
        <v>0</v>
      </c>
      <c r="E49" s="41">
        <f>'2022'!O49</f>
        <v>0</v>
      </c>
      <c r="F49" s="41">
        <f>'2022'!F49</f>
        <v>0</v>
      </c>
      <c r="G49" s="42">
        <f>'2022'!G49</f>
        <v>0</v>
      </c>
      <c r="H49" s="20">
        <f t="shared" si="0"/>
        <v>0</v>
      </c>
      <c r="I49" s="20">
        <f t="shared" si="1"/>
        <v>0</v>
      </c>
      <c r="J49" s="21">
        <f t="shared" si="2"/>
        <v>0</v>
      </c>
      <c r="K49" s="22">
        <f t="shared" si="3"/>
        <v>0</v>
      </c>
      <c r="L49" s="23" t="str">
        <f t="shared" si="4"/>
        <v/>
      </c>
      <c r="M49" s="24">
        <f t="shared" si="5"/>
        <v>0</v>
      </c>
      <c r="N49" s="25" t="str">
        <f t="shared" si="6"/>
        <v/>
      </c>
      <c r="O49" s="23">
        <f t="shared" si="7"/>
        <v>0</v>
      </c>
      <c r="P49" s="21" t="str">
        <f t="shared" si="8"/>
        <v/>
      </c>
    </row>
    <row r="50" spans="1:16" x14ac:dyDescent="0.2">
      <c r="A50" s="49">
        <f>'2022'!A50</f>
        <v>0</v>
      </c>
      <c r="B50" s="41">
        <f>'2022'!B50</f>
        <v>0</v>
      </c>
      <c r="C50" s="42">
        <f>'2022'!C50</f>
        <v>0</v>
      </c>
      <c r="D50" s="41">
        <f>'2022'!D50</f>
        <v>0</v>
      </c>
      <c r="E50" s="41">
        <f>'2022'!O50</f>
        <v>0</v>
      </c>
      <c r="F50" s="41">
        <f>'2022'!F50</f>
        <v>0</v>
      </c>
      <c r="G50" s="42">
        <f>'2022'!G50</f>
        <v>0</v>
      </c>
      <c r="H50" s="20">
        <f t="shared" si="0"/>
        <v>0</v>
      </c>
      <c r="I50" s="20">
        <f t="shared" si="1"/>
        <v>0</v>
      </c>
      <c r="J50" s="21">
        <f t="shared" si="2"/>
        <v>0</v>
      </c>
      <c r="K50" s="22">
        <f t="shared" si="3"/>
        <v>0</v>
      </c>
      <c r="L50" s="23" t="str">
        <f t="shared" si="4"/>
        <v/>
      </c>
      <c r="M50" s="24">
        <f t="shared" si="5"/>
        <v>0</v>
      </c>
      <c r="N50" s="25" t="str">
        <f t="shared" si="6"/>
        <v/>
      </c>
      <c r="O50" s="23">
        <f t="shared" si="7"/>
        <v>0</v>
      </c>
      <c r="P50" s="21" t="str">
        <f t="shared" si="8"/>
        <v/>
      </c>
    </row>
    <row r="51" spans="1:16" x14ac:dyDescent="0.2">
      <c r="A51" s="49">
        <f>'2022'!A51</f>
        <v>0</v>
      </c>
      <c r="B51" s="41">
        <f>'2022'!B51</f>
        <v>0</v>
      </c>
      <c r="C51" s="42">
        <f>'2022'!C51</f>
        <v>0</v>
      </c>
      <c r="D51" s="41">
        <f>'2022'!D51</f>
        <v>0</v>
      </c>
      <c r="E51" s="41">
        <f>'2022'!O51</f>
        <v>0</v>
      </c>
      <c r="F51" s="41">
        <f>'2022'!F51</f>
        <v>0</v>
      </c>
      <c r="G51" s="42">
        <f>'2022'!G51</f>
        <v>0</v>
      </c>
      <c r="H51" s="20">
        <f t="shared" si="0"/>
        <v>0</v>
      </c>
      <c r="I51" s="20">
        <f t="shared" si="1"/>
        <v>0</v>
      </c>
      <c r="J51" s="21">
        <f t="shared" si="2"/>
        <v>0</v>
      </c>
      <c r="K51" s="22">
        <f t="shared" si="3"/>
        <v>0</v>
      </c>
      <c r="L51" s="23" t="str">
        <f t="shared" si="4"/>
        <v/>
      </c>
      <c r="M51" s="24">
        <f t="shared" si="5"/>
        <v>0</v>
      </c>
      <c r="N51" s="25" t="str">
        <f t="shared" si="6"/>
        <v/>
      </c>
      <c r="O51" s="23">
        <f t="shared" si="7"/>
        <v>0</v>
      </c>
      <c r="P51" s="21" t="str">
        <f t="shared" si="8"/>
        <v/>
      </c>
    </row>
    <row r="52" spans="1:16" x14ac:dyDescent="0.2">
      <c r="A52" s="49">
        <f>'2022'!A52</f>
        <v>0</v>
      </c>
      <c r="B52" s="41">
        <f>'2022'!B52</f>
        <v>0</v>
      </c>
      <c r="C52" s="42">
        <f>'2022'!C52</f>
        <v>0</v>
      </c>
      <c r="D52" s="41">
        <f>'2022'!D52</f>
        <v>0</v>
      </c>
      <c r="E52" s="41">
        <f>'2022'!O52</f>
        <v>0</v>
      </c>
      <c r="F52" s="41">
        <f>'2022'!F52</f>
        <v>0</v>
      </c>
      <c r="G52" s="42">
        <f>'2022'!G52</f>
        <v>0</v>
      </c>
      <c r="H52" s="20">
        <f t="shared" si="0"/>
        <v>0</v>
      </c>
      <c r="I52" s="20">
        <f t="shared" si="1"/>
        <v>0</v>
      </c>
      <c r="J52" s="21">
        <f t="shared" si="2"/>
        <v>0</v>
      </c>
      <c r="K52" s="22">
        <f t="shared" si="3"/>
        <v>0</v>
      </c>
      <c r="L52" s="23" t="str">
        <f t="shared" si="4"/>
        <v/>
      </c>
      <c r="M52" s="24">
        <f t="shared" si="5"/>
        <v>0</v>
      </c>
      <c r="N52" s="25" t="str">
        <f t="shared" si="6"/>
        <v/>
      </c>
      <c r="O52" s="23">
        <f t="shared" si="7"/>
        <v>0</v>
      </c>
      <c r="P52" s="21" t="str">
        <f t="shared" si="8"/>
        <v/>
      </c>
    </row>
    <row r="53" spans="1:16" x14ac:dyDescent="0.2">
      <c r="A53" s="49">
        <f>'2022'!A53</f>
        <v>0</v>
      </c>
      <c r="B53" s="41">
        <f>'2022'!B53</f>
        <v>0</v>
      </c>
      <c r="C53" s="42">
        <f>'2022'!C53</f>
        <v>0</v>
      </c>
      <c r="D53" s="41">
        <f>'2022'!D53</f>
        <v>0</v>
      </c>
      <c r="E53" s="41">
        <f>'2022'!O53</f>
        <v>0</v>
      </c>
      <c r="F53" s="41">
        <f>'2022'!F53</f>
        <v>0</v>
      </c>
      <c r="G53" s="42">
        <f>'2022'!G53</f>
        <v>0</v>
      </c>
      <c r="H53" s="20">
        <f t="shared" si="0"/>
        <v>0</v>
      </c>
      <c r="I53" s="20">
        <f t="shared" si="1"/>
        <v>0</v>
      </c>
      <c r="J53" s="21">
        <f t="shared" si="2"/>
        <v>0</v>
      </c>
      <c r="K53" s="22">
        <f t="shared" si="3"/>
        <v>0</v>
      </c>
      <c r="L53" s="23" t="str">
        <f t="shared" si="4"/>
        <v/>
      </c>
      <c r="M53" s="24">
        <f t="shared" si="5"/>
        <v>0</v>
      </c>
      <c r="N53" s="25" t="str">
        <f t="shared" si="6"/>
        <v/>
      </c>
      <c r="O53" s="23">
        <f t="shared" si="7"/>
        <v>0</v>
      </c>
      <c r="P53" s="21" t="str">
        <f t="shared" si="8"/>
        <v/>
      </c>
    </row>
    <row r="54" spans="1:16" x14ac:dyDescent="0.2">
      <c r="A54" s="49">
        <f>'2022'!A54</f>
        <v>0</v>
      </c>
      <c r="B54" s="41">
        <f>'2022'!B54</f>
        <v>0</v>
      </c>
      <c r="C54" s="42">
        <f>'2022'!C54</f>
        <v>0</v>
      </c>
      <c r="D54" s="41">
        <f>'2022'!D54</f>
        <v>0</v>
      </c>
      <c r="E54" s="41">
        <f>'2022'!O54</f>
        <v>0</v>
      </c>
      <c r="F54" s="41">
        <f>'2022'!F54</f>
        <v>0</v>
      </c>
      <c r="G54" s="42">
        <f>'2022'!G54</f>
        <v>0</v>
      </c>
      <c r="H54" s="20">
        <f t="shared" si="0"/>
        <v>0</v>
      </c>
      <c r="I54" s="20">
        <f t="shared" si="1"/>
        <v>0</v>
      </c>
      <c r="J54" s="21">
        <f t="shared" si="2"/>
        <v>0</v>
      </c>
      <c r="K54" s="22">
        <f t="shared" si="3"/>
        <v>0</v>
      </c>
      <c r="L54" s="23" t="str">
        <f t="shared" si="4"/>
        <v/>
      </c>
      <c r="M54" s="24">
        <f t="shared" si="5"/>
        <v>0</v>
      </c>
      <c r="N54" s="25" t="str">
        <f t="shared" si="6"/>
        <v/>
      </c>
      <c r="O54" s="23">
        <f t="shared" si="7"/>
        <v>0</v>
      </c>
      <c r="P54" s="21" t="str">
        <f t="shared" si="8"/>
        <v/>
      </c>
    </row>
    <row r="55" spans="1:16" x14ac:dyDescent="0.2">
      <c r="A55" s="49">
        <f>'2022'!A55</f>
        <v>0</v>
      </c>
      <c r="B55" s="41">
        <f>'2022'!B55</f>
        <v>0</v>
      </c>
      <c r="C55" s="42">
        <f>'2022'!C55</f>
        <v>0</v>
      </c>
      <c r="D55" s="41">
        <f>'2022'!D55</f>
        <v>0</v>
      </c>
      <c r="E55" s="41">
        <f>'2022'!O55</f>
        <v>0</v>
      </c>
      <c r="F55" s="41">
        <f>'2022'!F55</f>
        <v>0</v>
      </c>
      <c r="G55" s="42">
        <f>'2022'!G55</f>
        <v>0</v>
      </c>
      <c r="H55" s="20">
        <f t="shared" si="0"/>
        <v>0</v>
      </c>
      <c r="I55" s="20">
        <f t="shared" si="1"/>
        <v>0</v>
      </c>
      <c r="J55" s="21">
        <f t="shared" si="2"/>
        <v>0</v>
      </c>
      <c r="K55" s="22">
        <f t="shared" si="3"/>
        <v>0</v>
      </c>
      <c r="L55" s="23" t="str">
        <f t="shared" si="4"/>
        <v/>
      </c>
      <c r="M55" s="24">
        <f t="shared" si="5"/>
        <v>0</v>
      </c>
      <c r="N55" s="25" t="str">
        <f t="shared" si="6"/>
        <v/>
      </c>
      <c r="O55" s="23">
        <f t="shared" si="7"/>
        <v>0</v>
      </c>
      <c r="P55" s="21" t="str">
        <f t="shared" si="8"/>
        <v/>
      </c>
    </row>
    <row r="56" spans="1:16" x14ac:dyDescent="0.2">
      <c r="A56" s="49">
        <f>'2022'!A56</f>
        <v>0</v>
      </c>
      <c r="B56" s="41">
        <f>'2022'!B56</f>
        <v>0</v>
      </c>
      <c r="C56" s="42">
        <f>'2022'!C56</f>
        <v>0</v>
      </c>
      <c r="D56" s="41">
        <f>'2022'!D56</f>
        <v>0</v>
      </c>
      <c r="E56" s="41">
        <f>'2022'!O56</f>
        <v>0</v>
      </c>
      <c r="F56" s="41">
        <f>'2022'!F56</f>
        <v>0</v>
      </c>
      <c r="G56" s="42">
        <f>'2022'!G56</f>
        <v>0</v>
      </c>
      <c r="H56" s="20">
        <f t="shared" si="0"/>
        <v>0</v>
      </c>
      <c r="I56" s="20">
        <f t="shared" si="1"/>
        <v>0</v>
      </c>
      <c r="J56" s="21">
        <f t="shared" si="2"/>
        <v>0</v>
      </c>
      <c r="K56" s="22">
        <f t="shared" si="3"/>
        <v>0</v>
      </c>
      <c r="L56" s="23" t="str">
        <f t="shared" si="4"/>
        <v/>
      </c>
      <c r="M56" s="24">
        <f t="shared" si="5"/>
        <v>0</v>
      </c>
      <c r="N56" s="25" t="str">
        <f t="shared" si="6"/>
        <v/>
      </c>
      <c r="O56" s="23">
        <f t="shared" si="7"/>
        <v>0</v>
      </c>
      <c r="P56" s="21" t="str">
        <f t="shared" si="8"/>
        <v/>
      </c>
    </row>
    <row r="57" spans="1:16" x14ac:dyDescent="0.2">
      <c r="A57" s="49">
        <f>'2022'!A57</f>
        <v>0</v>
      </c>
      <c r="B57" s="41">
        <f>'2022'!B57</f>
        <v>0</v>
      </c>
      <c r="C57" s="42">
        <f>'2022'!C57</f>
        <v>0</v>
      </c>
      <c r="D57" s="41">
        <f>'2022'!D57</f>
        <v>0</v>
      </c>
      <c r="E57" s="41">
        <f>'2022'!O57</f>
        <v>0</v>
      </c>
      <c r="F57" s="41">
        <f>'2022'!F57</f>
        <v>0</v>
      </c>
      <c r="G57" s="42">
        <f>'2022'!G57</f>
        <v>0</v>
      </c>
      <c r="H57" s="20">
        <f t="shared" si="0"/>
        <v>0</v>
      </c>
      <c r="I57" s="20">
        <f t="shared" si="1"/>
        <v>0</v>
      </c>
      <c r="J57" s="21">
        <f t="shared" si="2"/>
        <v>0</v>
      </c>
      <c r="K57" s="22">
        <f t="shared" si="3"/>
        <v>0</v>
      </c>
      <c r="L57" s="23" t="str">
        <f t="shared" si="4"/>
        <v/>
      </c>
      <c r="M57" s="24">
        <f t="shared" si="5"/>
        <v>0</v>
      </c>
      <c r="N57" s="25" t="str">
        <f t="shared" si="6"/>
        <v/>
      </c>
      <c r="O57" s="23">
        <f t="shared" si="7"/>
        <v>0</v>
      </c>
      <c r="P57" s="21" t="str">
        <f t="shared" si="8"/>
        <v/>
      </c>
    </row>
    <row r="58" spans="1:16" ht="15" thickBot="1" x14ac:dyDescent="0.25">
      <c r="A58" s="49">
        <f>'2022'!A58</f>
        <v>0</v>
      </c>
      <c r="B58" s="41">
        <f>'2022'!B58</f>
        <v>0</v>
      </c>
      <c r="C58" s="42">
        <f>'2022'!C58</f>
        <v>0</v>
      </c>
      <c r="D58" s="41">
        <f>'2022'!D58</f>
        <v>0</v>
      </c>
      <c r="E58" s="41">
        <f>'2022'!O58</f>
        <v>0</v>
      </c>
      <c r="F58" s="41">
        <f>'2022'!F58</f>
        <v>0</v>
      </c>
      <c r="G58" s="42">
        <f>'2022'!G58</f>
        <v>0</v>
      </c>
      <c r="H58" s="20">
        <f t="shared" si="0"/>
        <v>0</v>
      </c>
      <c r="I58" s="20">
        <f t="shared" si="1"/>
        <v>0</v>
      </c>
      <c r="J58" s="21">
        <f t="shared" si="2"/>
        <v>0</v>
      </c>
      <c r="K58" s="22">
        <f t="shared" si="3"/>
        <v>0</v>
      </c>
      <c r="L58" s="23" t="str">
        <f t="shared" si="4"/>
        <v/>
      </c>
      <c r="M58" s="24">
        <f t="shared" si="5"/>
        <v>0</v>
      </c>
      <c r="N58" s="25" t="str">
        <f t="shared" si="6"/>
        <v/>
      </c>
      <c r="O58" s="23">
        <f t="shared" si="7"/>
        <v>0</v>
      </c>
      <c r="P58" s="21" t="str">
        <f t="shared" si="8"/>
        <v/>
      </c>
    </row>
    <row r="59" spans="1:16" ht="27" thickBot="1" x14ac:dyDescent="0.45">
      <c r="A59" s="47" t="str">
        <f>"Total "&amp;G1</f>
        <v>Total 2023</v>
      </c>
      <c r="B59" s="26"/>
      <c r="C59" s="27"/>
      <c r="D59" s="28"/>
      <c r="E59" s="28"/>
      <c r="F59" s="28"/>
      <c r="G59" s="26"/>
      <c r="H59" s="29" t="str">
        <f>IF(G59="","",G59+1)</f>
        <v/>
      </c>
      <c r="I59" s="29" t="str">
        <f>IF(P59="","",G59+P59)</f>
        <v/>
      </c>
      <c r="J59" s="26" t="str">
        <f>IF(G59="","",$G$1-G59)</f>
        <v/>
      </c>
      <c r="K59" s="30" t="str">
        <f>IF(D59="","",D59/P59)</f>
        <v/>
      </c>
      <c r="L59" s="31">
        <f>SUM(L3:L58)</f>
        <v>0</v>
      </c>
      <c r="M59" s="32" t="str">
        <f>IF(J59=0,0,(IF(G59="","",(IF(J59=0,0,K59*J59)))))</f>
        <v/>
      </c>
      <c r="N59" s="33">
        <f>SUM(N3:N57)</f>
        <v>0</v>
      </c>
      <c r="O59" s="31">
        <f>SUM(O3:O57)</f>
        <v>0</v>
      </c>
      <c r="P59" s="34"/>
    </row>
  </sheetData>
  <conditionalFormatting sqref="A3:B58 D3:F58">
    <cfRule type="cellIs" dxfId="59" priority="12" operator="equal">
      <formula>0</formula>
    </cfRule>
  </conditionalFormatting>
  <conditionalFormatting sqref="C3:C58">
    <cfRule type="cellIs" dxfId="58" priority="5" operator="equal">
      <formula>0</formula>
    </cfRule>
  </conditionalFormatting>
  <conditionalFormatting sqref="G3:G58">
    <cfRule type="cellIs" dxfId="57" priority="4" operator="equal">
      <formula>0</formula>
    </cfRule>
  </conditionalFormatting>
  <conditionalFormatting sqref="J3:J58">
    <cfRule type="cellIs" dxfId="56" priority="3" operator="equal">
      <formula>"abgelaufen"</formula>
    </cfRule>
  </conditionalFormatting>
  <conditionalFormatting sqref="P3:P58">
    <cfRule type="cellIs" dxfId="55" priority="2" operator="equal">
      <formula>"abgelaufen"</formula>
    </cfRule>
  </conditionalFormatting>
  <conditionalFormatting sqref="P3:P58">
    <cfRule type="cellIs" dxfId="54" priority="1" operator="equal">
      <formula>0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sqref="A1:A1048576"/>
    </sheetView>
  </sheetViews>
  <sheetFormatPr baseColWidth="10" defaultRowHeight="14.25" x14ac:dyDescent="0.2"/>
  <cols>
    <col min="1" max="1" width="12" style="48" bestFit="1" customWidth="1"/>
    <col min="2" max="2" width="26.625" style="11" customWidth="1"/>
    <col min="3" max="3" width="9.375" style="35" bestFit="1" customWidth="1"/>
    <col min="4" max="4" width="12.375" style="36" customWidth="1"/>
    <col min="5" max="5" width="14.75" style="36" bestFit="1" customWidth="1"/>
    <col min="6" max="6" width="19.625" style="36" bestFit="1" customWidth="1"/>
    <col min="7" max="8" width="13.125" style="11" bestFit="1" customWidth="1"/>
    <col min="9" max="9" width="13.125" style="11" customWidth="1"/>
    <col min="10" max="10" width="11.875" style="11" bestFit="1" customWidth="1"/>
    <col min="11" max="11" width="2.5" style="37" hidden="1" customWidth="1"/>
    <col min="12" max="12" width="13.125" style="35" bestFit="1" customWidth="1"/>
    <col min="13" max="13" width="15.375" style="38" bestFit="1" customWidth="1"/>
    <col min="14" max="14" width="0.25" style="39" hidden="1" customWidth="1"/>
    <col min="15" max="15" width="15.5" style="35" bestFit="1" customWidth="1"/>
    <col min="16" max="16" width="11.875" style="11" bestFit="1" customWidth="1"/>
    <col min="17" max="16384" width="11" style="11"/>
  </cols>
  <sheetData>
    <row r="1" spans="1:16" ht="27" thickBot="1" x14ac:dyDescent="0.45">
      <c r="A1" s="43" t="s">
        <v>2</v>
      </c>
      <c r="B1" s="2"/>
      <c r="C1" s="3"/>
      <c r="D1" s="4"/>
      <c r="E1" s="4"/>
      <c r="F1" s="4"/>
      <c r="G1" s="5">
        <f>'2017'!G1+7</f>
        <v>2024</v>
      </c>
      <c r="H1" s="6"/>
      <c r="I1" s="6"/>
      <c r="J1" s="6"/>
      <c r="K1" s="7"/>
      <c r="L1" s="3"/>
      <c r="M1" s="8"/>
      <c r="N1" s="9"/>
      <c r="O1" s="10"/>
      <c r="P1" s="6"/>
    </row>
    <row r="2" spans="1:16" s="19" customFormat="1" ht="49.5" customHeight="1" x14ac:dyDescent="0.25">
      <c r="A2" s="44" t="s">
        <v>0</v>
      </c>
      <c r="B2" s="12" t="s">
        <v>1</v>
      </c>
      <c r="C2" s="13" t="s">
        <v>6</v>
      </c>
      <c r="D2" s="13" t="s">
        <v>4</v>
      </c>
      <c r="E2" s="13" t="str">
        <f>"Bestandeswert 
Anfang "&amp;G1</f>
        <v>Bestandeswert 
Anfang 2024</v>
      </c>
      <c r="F2" s="13" t="s">
        <v>8</v>
      </c>
      <c r="G2" s="14" t="s">
        <v>9</v>
      </c>
      <c r="H2" s="14" t="s">
        <v>3</v>
      </c>
      <c r="I2" s="14" t="s">
        <v>5</v>
      </c>
      <c r="J2" s="14" t="str">
        <f>"konsumierte
ND Ende "&amp;G1</f>
        <v>konsumierte
ND Ende 2024</v>
      </c>
      <c r="K2" s="15" t="s">
        <v>7</v>
      </c>
      <c r="L2" s="16" t="str">
        <f>"Abschreibung
im Jahr "&amp;G1</f>
        <v>Abschreibung
im Jahr 2024</v>
      </c>
      <c r="M2" s="14" t="str">
        <f>"kumulierte
Abschreibungen
Ende "&amp;G1</f>
        <v>kumulierte
Abschreibungen
Ende 2024</v>
      </c>
      <c r="N2" s="17" t="str">
        <f>"Buchwert
Anfang " &amp;G1</f>
        <v>Buchwert
Anfang 2024</v>
      </c>
      <c r="O2" s="16" t="str">
        <f>"Buchwert 
ohne Neuinvest.
Ende "&amp;G1</f>
        <v>Buchwert 
ohne Neuinvest.
Ende 2024</v>
      </c>
      <c r="P2" s="18" t="str">
        <f>"Rest-ND
Ende "&amp;G1</f>
        <v>Rest-ND
Ende 2024</v>
      </c>
    </row>
    <row r="3" spans="1:16" x14ac:dyDescent="0.2">
      <c r="A3" s="49">
        <f>'2023'!A3</f>
        <v>0</v>
      </c>
      <c r="B3" s="41">
        <f>'2023'!B3</f>
        <v>0</v>
      </c>
      <c r="C3" s="42">
        <f>'2023'!C3</f>
        <v>0</v>
      </c>
      <c r="D3" s="41">
        <f>'2023'!D3</f>
        <v>0</v>
      </c>
      <c r="E3" s="41">
        <f>'2023'!O3</f>
        <v>0</v>
      </c>
      <c r="F3" s="41">
        <f>'2023'!F3</f>
        <v>0</v>
      </c>
      <c r="G3" s="42">
        <f>'2023'!G3</f>
        <v>0</v>
      </c>
      <c r="H3" s="20">
        <f>IF(F3="ewig","keine Abschr.",IF(C3&gt;0,C3+1,0))</f>
        <v>0</v>
      </c>
      <c r="I3" s="20">
        <f>IF(F3="ewig","keine Abschr.",IF(C3&gt;0,C3+F3,0))</f>
        <v>0</v>
      </c>
      <c r="J3" s="21">
        <f>IF(H3="keine Abschr.","keine Abschr.",IF(C3&gt;0,IF(C3+F3&lt;$G$1,"abgelaufen",(C3-$G$1)*-1),0))</f>
        <v>0</v>
      </c>
      <c r="K3" s="22">
        <f>IF(E3&gt;0,IF(J3="abgelaufen",E3,E3/(P3+1)),0)</f>
        <v>0</v>
      </c>
      <c r="L3" s="23" t="str">
        <f>IF(H3="keine Abschr.","keine Abschr.",IF(J3="abgelaufen",K3,IF(I3&gt;=$G$1,K3,"")))</f>
        <v/>
      </c>
      <c r="M3" s="24">
        <f>IF(H3="keine Abschr.","keine Abschr.",IF(C3=0,0,IF(E3&gt;0,D3-E3+L3,IF(J3="abgelaufen",D3,IF(E3=0,0)))))</f>
        <v>0</v>
      </c>
      <c r="N3" s="25" t="str">
        <f>IF(E3&gt;0,E3,"")</f>
        <v/>
      </c>
      <c r="O3" s="23">
        <f>IF(H3="keine Abschr.",E3,IF(E3&gt;0,E3-L3,0))</f>
        <v>0</v>
      </c>
      <c r="P3" s="21" t="str">
        <f>IF(H3="keine Abschr.","keine Abschr.",IF(J3="abgelaufen",0,IF(E3&gt;0,F3-J3,"")))</f>
        <v/>
      </c>
    </row>
    <row r="4" spans="1:16" x14ac:dyDescent="0.2">
      <c r="A4" s="49">
        <f>'2023'!A4</f>
        <v>0</v>
      </c>
      <c r="B4" s="41">
        <f>'2023'!B4</f>
        <v>0</v>
      </c>
      <c r="C4" s="42">
        <f>'2023'!C4</f>
        <v>0</v>
      </c>
      <c r="D4" s="41">
        <f>'2023'!D4</f>
        <v>0</v>
      </c>
      <c r="E4" s="41">
        <f>'2023'!O4</f>
        <v>0</v>
      </c>
      <c r="F4" s="41">
        <f>'2023'!F4</f>
        <v>0</v>
      </c>
      <c r="G4" s="42">
        <f>'2023'!G4</f>
        <v>0</v>
      </c>
      <c r="H4" s="20">
        <f t="shared" ref="H4:H58" si="0">IF(F4="ewig","keine Abschr.",IF(C4&gt;0,C4+1,0))</f>
        <v>0</v>
      </c>
      <c r="I4" s="20">
        <f t="shared" ref="I4:I58" si="1">IF(F4="ewig","keine Abschr.",IF(C4&gt;0,C4+F4,0))</f>
        <v>0</v>
      </c>
      <c r="J4" s="21">
        <f t="shared" ref="J4:J58" si="2">IF(H4="keine Abschr.","keine Abschr.",IF(C4&gt;0,IF(C4+F4&lt;$G$1,"abgelaufen",(C4-$G$1)*-1),0))</f>
        <v>0</v>
      </c>
      <c r="K4" s="22">
        <f t="shared" ref="K4:K58" si="3">IF(E4&gt;0,IF(J4="abgelaufen",E4,E4/(P4+1)),0)</f>
        <v>0</v>
      </c>
      <c r="L4" s="23" t="str">
        <f t="shared" ref="L4:L58" si="4">IF(H4="keine Abschr.","keine Abschr.",IF(J4="abgelaufen",K4,IF(I4&gt;=$G$1,K4,"")))</f>
        <v/>
      </c>
      <c r="M4" s="24">
        <f t="shared" ref="M4:M58" si="5">IF(H4="keine Abschr.","keine Abschr.",IF(C4=0,0,IF(E4&gt;0,D4-E4+L4,IF(J4="abgelaufen",D4,IF(E4=0,0)))))</f>
        <v>0</v>
      </c>
      <c r="N4" s="25" t="str">
        <f t="shared" ref="N4:N58" si="6">IF(E4&gt;0,E4,"")</f>
        <v/>
      </c>
      <c r="O4" s="23">
        <f t="shared" ref="O4:O58" si="7">IF(H4="keine Abschr.",E4,IF(E4&gt;0,E4-L4,0))</f>
        <v>0</v>
      </c>
      <c r="P4" s="21" t="str">
        <f t="shared" ref="P4:P58" si="8">IF(H4="keine Abschr.","keine Abschr.",IF(J4="abgelaufen",0,IF(E4&gt;0,F4-J4,"")))</f>
        <v/>
      </c>
    </row>
    <row r="5" spans="1:16" x14ac:dyDescent="0.2">
      <c r="A5" s="49">
        <f>'2023'!A5</f>
        <v>0</v>
      </c>
      <c r="B5" s="41">
        <f>'2023'!B5</f>
        <v>0</v>
      </c>
      <c r="C5" s="42">
        <f>'2023'!C5</f>
        <v>0</v>
      </c>
      <c r="D5" s="41">
        <f>'2023'!D5</f>
        <v>0</v>
      </c>
      <c r="E5" s="41">
        <f>'2023'!O5</f>
        <v>0</v>
      </c>
      <c r="F5" s="41">
        <f>'2023'!F5</f>
        <v>0</v>
      </c>
      <c r="G5" s="42">
        <f>'2023'!G5</f>
        <v>0</v>
      </c>
      <c r="H5" s="20">
        <f t="shared" si="0"/>
        <v>0</v>
      </c>
      <c r="I5" s="20">
        <f t="shared" si="1"/>
        <v>0</v>
      </c>
      <c r="J5" s="21">
        <f t="shared" si="2"/>
        <v>0</v>
      </c>
      <c r="K5" s="22">
        <f t="shared" si="3"/>
        <v>0</v>
      </c>
      <c r="L5" s="23" t="str">
        <f t="shared" si="4"/>
        <v/>
      </c>
      <c r="M5" s="24">
        <f t="shared" si="5"/>
        <v>0</v>
      </c>
      <c r="N5" s="25" t="str">
        <f t="shared" si="6"/>
        <v/>
      </c>
      <c r="O5" s="23">
        <f t="shared" si="7"/>
        <v>0</v>
      </c>
      <c r="P5" s="21" t="str">
        <f t="shared" si="8"/>
        <v/>
      </c>
    </row>
    <row r="6" spans="1:16" x14ac:dyDescent="0.2">
      <c r="A6" s="49">
        <f>'2023'!A6</f>
        <v>0</v>
      </c>
      <c r="B6" s="41">
        <f>'2023'!B6</f>
        <v>0</v>
      </c>
      <c r="C6" s="42">
        <f>'2023'!C6</f>
        <v>0</v>
      </c>
      <c r="D6" s="41">
        <f>'2023'!D6</f>
        <v>0</v>
      </c>
      <c r="E6" s="41">
        <f>'2023'!O6</f>
        <v>0</v>
      </c>
      <c r="F6" s="41">
        <f>'2023'!F6</f>
        <v>0</v>
      </c>
      <c r="G6" s="42">
        <f>'2023'!G6</f>
        <v>0</v>
      </c>
      <c r="H6" s="20">
        <f t="shared" si="0"/>
        <v>0</v>
      </c>
      <c r="I6" s="20">
        <f t="shared" si="1"/>
        <v>0</v>
      </c>
      <c r="J6" s="21">
        <f t="shared" si="2"/>
        <v>0</v>
      </c>
      <c r="K6" s="22">
        <f t="shared" si="3"/>
        <v>0</v>
      </c>
      <c r="L6" s="23" t="str">
        <f t="shared" si="4"/>
        <v/>
      </c>
      <c r="M6" s="24">
        <f t="shared" si="5"/>
        <v>0</v>
      </c>
      <c r="N6" s="25" t="str">
        <f t="shared" si="6"/>
        <v/>
      </c>
      <c r="O6" s="23">
        <f t="shared" si="7"/>
        <v>0</v>
      </c>
      <c r="P6" s="21" t="str">
        <f t="shared" si="8"/>
        <v/>
      </c>
    </row>
    <row r="7" spans="1:16" x14ac:dyDescent="0.2">
      <c r="A7" s="49">
        <f>'2023'!A7</f>
        <v>0</v>
      </c>
      <c r="B7" s="41">
        <f>'2023'!B7</f>
        <v>0</v>
      </c>
      <c r="C7" s="42">
        <f>'2023'!C7</f>
        <v>0</v>
      </c>
      <c r="D7" s="41">
        <f>'2023'!D7</f>
        <v>0</v>
      </c>
      <c r="E7" s="41">
        <f>'2023'!O7</f>
        <v>0</v>
      </c>
      <c r="F7" s="41">
        <f>'2023'!F7</f>
        <v>0</v>
      </c>
      <c r="G7" s="42">
        <f>'2023'!G7</f>
        <v>0</v>
      </c>
      <c r="H7" s="20">
        <f t="shared" si="0"/>
        <v>0</v>
      </c>
      <c r="I7" s="20">
        <f t="shared" si="1"/>
        <v>0</v>
      </c>
      <c r="J7" s="21">
        <f t="shared" si="2"/>
        <v>0</v>
      </c>
      <c r="K7" s="22">
        <f t="shared" si="3"/>
        <v>0</v>
      </c>
      <c r="L7" s="23" t="str">
        <f t="shared" si="4"/>
        <v/>
      </c>
      <c r="M7" s="24">
        <f t="shared" si="5"/>
        <v>0</v>
      </c>
      <c r="N7" s="25" t="str">
        <f t="shared" si="6"/>
        <v/>
      </c>
      <c r="O7" s="23">
        <f t="shared" si="7"/>
        <v>0</v>
      </c>
      <c r="P7" s="21" t="str">
        <f t="shared" si="8"/>
        <v/>
      </c>
    </row>
    <row r="8" spans="1:16" x14ac:dyDescent="0.2">
      <c r="A8" s="49">
        <f>'2023'!A8</f>
        <v>0</v>
      </c>
      <c r="B8" s="41">
        <f>'2023'!B8</f>
        <v>0</v>
      </c>
      <c r="C8" s="42">
        <f>'2023'!C8</f>
        <v>0</v>
      </c>
      <c r="D8" s="41">
        <f>'2023'!D8</f>
        <v>0</v>
      </c>
      <c r="E8" s="41">
        <f>'2023'!O8</f>
        <v>0</v>
      </c>
      <c r="F8" s="41">
        <f>'2023'!F8</f>
        <v>0</v>
      </c>
      <c r="G8" s="42">
        <f>'2023'!G8</f>
        <v>0</v>
      </c>
      <c r="H8" s="20">
        <f t="shared" si="0"/>
        <v>0</v>
      </c>
      <c r="I8" s="20">
        <f t="shared" si="1"/>
        <v>0</v>
      </c>
      <c r="J8" s="21">
        <f t="shared" si="2"/>
        <v>0</v>
      </c>
      <c r="K8" s="22">
        <f t="shared" si="3"/>
        <v>0</v>
      </c>
      <c r="L8" s="23" t="str">
        <f t="shared" si="4"/>
        <v/>
      </c>
      <c r="M8" s="24">
        <f t="shared" si="5"/>
        <v>0</v>
      </c>
      <c r="N8" s="25" t="str">
        <f t="shared" si="6"/>
        <v/>
      </c>
      <c r="O8" s="23">
        <f t="shared" si="7"/>
        <v>0</v>
      </c>
      <c r="P8" s="21" t="str">
        <f t="shared" si="8"/>
        <v/>
      </c>
    </row>
    <row r="9" spans="1:16" x14ac:dyDescent="0.2">
      <c r="A9" s="49">
        <f>'2023'!A9</f>
        <v>0</v>
      </c>
      <c r="B9" s="41">
        <f>'2023'!B9</f>
        <v>0</v>
      </c>
      <c r="C9" s="42">
        <f>'2023'!C9</f>
        <v>0</v>
      </c>
      <c r="D9" s="41">
        <f>'2023'!D9</f>
        <v>0</v>
      </c>
      <c r="E9" s="41">
        <f>'2023'!O9</f>
        <v>0</v>
      </c>
      <c r="F9" s="41">
        <f>'2023'!F9</f>
        <v>0</v>
      </c>
      <c r="G9" s="42">
        <f>'2023'!G9</f>
        <v>0</v>
      </c>
      <c r="H9" s="20">
        <f t="shared" si="0"/>
        <v>0</v>
      </c>
      <c r="I9" s="20">
        <f t="shared" si="1"/>
        <v>0</v>
      </c>
      <c r="J9" s="21">
        <f t="shared" si="2"/>
        <v>0</v>
      </c>
      <c r="K9" s="22">
        <f t="shared" si="3"/>
        <v>0</v>
      </c>
      <c r="L9" s="23" t="str">
        <f t="shared" si="4"/>
        <v/>
      </c>
      <c r="M9" s="24">
        <f t="shared" si="5"/>
        <v>0</v>
      </c>
      <c r="N9" s="25" t="str">
        <f t="shared" si="6"/>
        <v/>
      </c>
      <c r="O9" s="23">
        <f t="shared" si="7"/>
        <v>0</v>
      </c>
      <c r="P9" s="21" t="str">
        <f t="shared" si="8"/>
        <v/>
      </c>
    </row>
    <row r="10" spans="1:16" x14ac:dyDescent="0.2">
      <c r="A10" s="49">
        <f>'2023'!A10</f>
        <v>0</v>
      </c>
      <c r="B10" s="41">
        <f>'2023'!B10</f>
        <v>0</v>
      </c>
      <c r="C10" s="42">
        <f>'2023'!C10</f>
        <v>0</v>
      </c>
      <c r="D10" s="41">
        <f>'2023'!D10</f>
        <v>0</v>
      </c>
      <c r="E10" s="41">
        <f>'2023'!O10</f>
        <v>0</v>
      </c>
      <c r="F10" s="41">
        <f>'2023'!F10</f>
        <v>0</v>
      </c>
      <c r="G10" s="42">
        <f>'2023'!G10</f>
        <v>0</v>
      </c>
      <c r="H10" s="20">
        <f t="shared" si="0"/>
        <v>0</v>
      </c>
      <c r="I10" s="20">
        <f t="shared" si="1"/>
        <v>0</v>
      </c>
      <c r="J10" s="21">
        <f t="shared" si="2"/>
        <v>0</v>
      </c>
      <c r="K10" s="22">
        <f t="shared" si="3"/>
        <v>0</v>
      </c>
      <c r="L10" s="23" t="str">
        <f t="shared" si="4"/>
        <v/>
      </c>
      <c r="M10" s="24">
        <f t="shared" si="5"/>
        <v>0</v>
      </c>
      <c r="N10" s="25" t="str">
        <f t="shared" si="6"/>
        <v/>
      </c>
      <c r="O10" s="23">
        <f t="shared" si="7"/>
        <v>0</v>
      </c>
      <c r="P10" s="21" t="str">
        <f t="shared" si="8"/>
        <v/>
      </c>
    </row>
    <row r="11" spans="1:16" x14ac:dyDescent="0.2">
      <c r="A11" s="49">
        <f>'2023'!A11</f>
        <v>0</v>
      </c>
      <c r="B11" s="41">
        <f>'2023'!B11</f>
        <v>0</v>
      </c>
      <c r="C11" s="42">
        <f>'2023'!C11</f>
        <v>0</v>
      </c>
      <c r="D11" s="41">
        <f>'2023'!D11</f>
        <v>0</v>
      </c>
      <c r="E11" s="41">
        <f>'2023'!O11</f>
        <v>0</v>
      </c>
      <c r="F11" s="41">
        <f>'2023'!F11</f>
        <v>0</v>
      </c>
      <c r="G11" s="42">
        <f>'2023'!G11</f>
        <v>0</v>
      </c>
      <c r="H11" s="20">
        <f t="shared" si="0"/>
        <v>0</v>
      </c>
      <c r="I11" s="20">
        <f t="shared" si="1"/>
        <v>0</v>
      </c>
      <c r="J11" s="21">
        <f t="shared" si="2"/>
        <v>0</v>
      </c>
      <c r="K11" s="22">
        <f t="shared" si="3"/>
        <v>0</v>
      </c>
      <c r="L11" s="23" t="str">
        <f t="shared" si="4"/>
        <v/>
      </c>
      <c r="M11" s="24">
        <f t="shared" si="5"/>
        <v>0</v>
      </c>
      <c r="N11" s="25" t="str">
        <f t="shared" si="6"/>
        <v/>
      </c>
      <c r="O11" s="23">
        <f t="shared" si="7"/>
        <v>0</v>
      </c>
      <c r="P11" s="21" t="str">
        <f t="shared" si="8"/>
        <v/>
      </c>
    </row>
    <row r="12" spans="1:16" x14ac:dyDescent="0.2">
      <c r="A12" s="49">
        <f>'2023'!A12</f>
        <v>0</v>
      </c>
      <c r="B12" s="41">
        <f>'2023'!B12</f>
        <v>0</v>
      </c>
      <c r="C12" s="42">
        <f>'2023'!C12</f>
        <v>0</v>
      </c>
      <c r="D12" s="41">
        <f>'2023'!D12</f>
        <v>0</v>
      </c>
      <c r="E12" s="41">
        <f>'2023'!O12</f>
        <v>0</v>
      </c>
      <c r="F12" s="41">
        <f>'2023'!F12</f>
        <v>0</v>
      </c>
      <c r="G12" s="42">
        <f>'2023'!G12</f>
        <v>0</v>
      </c>
      <c r="H12" s="20">
        <f t="shared" si="0"/>
        <v>0</v>
      </c>
      <c r="I12" s="20">
        <f t="shared" si="1"/>
        <v>0</v>
      </c>
      <c r="J12" s="21">
        <f t="shared" si="2"/>
        <v>0</v>
      </c>
      <c r="K12" s="22">
        <f t="shared" si="3"/>
        <v>0</v>
      </c>
      <c r="L12" s="23" t="str">
        <f t="shared" si="4"/>
        <v/>
      </c>
      <c r="M12" s="24">
        <f t="shared" si="5"/>
        <v>0</v>
      </c>
      <c r="N12" s="25" t="str">
        <f t="shared" si="6"/>
        <v/>
      </c>
      <c r="O12" s="23">
        <f t="shared" si="7"/>
        <v>0</v>
      </c>
      <c r="P12" s="21" t="str">
        <f t="shared" si="8"/>
        <v/>
      </c>
    </row>
    <row r="13" spans="1:16" x14ac:dyDescent="0.2">
      <c r="A13" s="49">
        <f>'2023'!A13</f>
        <v>0</v>
      </c>
      <c r="B13" s="41">
        <f>'2023'!B13</f>
        <v>0</v>
      </c>
      <c r="C13" s="42">
        <f>'2023'!C13</f>
        <v>0</v>
      </c>
      <c r="D13" s="41">
        <f>'2023'!D13</f>
        <v>0</v>
      </c>
      <c r="E13" s="41">
        <f>'2023'!O13</f>
        <v>0</v>
      </c>
      <c r="F13" s="41">
        <f>'2023'!F13</f>
        <v>0</v>
      </c>
      <c r="G13" s="42">
        <f>'2023'!G13</f>
        <v>0</v>
      </c>
      <c r="H13" s="20">
        <f t="shared" si="0"/>
        <v>0</v>
      </c>
      <c r="I13" s="20">
        <f t="shared" si="1"/>
        <v>0</v>
      </c>
      <c r="J13" s="21">
        <f t="shared" si="2"/>
        <v>0</v>
      </c>
      <c r="K13" s="22">
        <f t="shared" si="3"/>
        <v>0</v>
      </c>
      <c r="L13" s="23" t="str">
        <f t="shared" si="4"/>
        <v/>
      </c>
      <c r="M13" s="24">
        <f t="shared" si="5"/>
        <v>0</v>
      </c>
      <c r="N13" s="25" t="str">
        <f t="shared" si="6"/>
        <v/>
      </c>
      <c r="O13" s="23">
        <f t="shared" si="7"/>
        <v>0</v>
      </c>
      <c r="P13" s="21" t="str">
        <f t="shared" si="8"/>
        <v/>
      </c>
    </row>
    <row r="14" spans="1:16" x14ac:dyDescent="0.2">
      <c r="A14" s="49">
        <f>'2023'!A14</f>
        <v>0</v>
      </c>
      <c r="B14" s="41">
        <f>'2023'!B14</f>
        <v>0</v>
      </c>
      <c r="C14" s="42">
        <f>'2023'!C14</f>
        <v>0</v>
      </c>
      <c r="D14" s="41">
        <f>'2023'!D14</f>
        <v>0</v>
      </c>
      <c r="E14" s="41">
        <f>'2023'!O14</f>
        <v>0</v>
      </c>
      <c r="F14" s="41">
        <f>'2023'!F14</f>
        <v>0</v>
      </c>
      <c r="G14" s="42">
        <f>'2023'!G14</f>
        <v>0</v>
      </c>
      <c r="H14" s="20">
        <f t="shared" si="0"/>
        <v>0</v>
      </c>
      <c r="I14" s="20">
        <f t="shared" si="1"/>
        <v>0</v>
      </c>
      <c r="J14" s="21">
        <f t="shared" si="2"/>
        <v>0</v>
      </c>
      <c r="K14" s="22">
        <f t="shared" si="3"/>
        <v>0</v>
      </c>
      <c r="L14" s="23" t="str">
        <f t="shared" si="4"/>
        <v/>
      </c>
      <c r="M14" s="24">
        <f t="shared" si="5"/>
        <v>0</v>
      </c>
      <c r="N14" s="25" t="str">
        <f t="shared" si="6"/>
        <v/>
      </c>
      <c r="O14" s="23">
        <f t="shared" si="7"/>
        <v>0</v>
      </c>
      <c r="P14" s="21" t="str">
        <f t="shared" si="8"/>
        <v/>
      </c>
    </row>
    <row r="15" spans="1:16" x14ac:dyDescent="0.2">
      <c r="A15" s="49">
        <f>'2023'!A15</f>
        <v>0</v>
      </c>
      <c r="B15" s="41">
        <f>'2023'!B15</f>
        <v>0</v>
      </c>
      <c r="C15" s="42">
        <f>'2023'!C15</f>
        <v>0</v>
      </c>
      <c r="D15" s="41">
        <f>'2023'!D15</f>
        <v>0</v>
      </c>
      <c r="E15" s="41">
        <f>'2023'!O15</f>
        <v>0</v>
      </c>
      <c r="F15" s="41">
        <f>'2023'!F15</f>
        <v>0</v>
      </c>
      <c r="G15" s="42">
        <f>'2023'!G15</f>
        <v>0</v>
      </c>
      <c r="H15" s="20">
        <f t="shared" si="0"/>
        <v>0</v>
      </c>
      <c r="I15" s="20">
        <f t="shared" si="1"/>
        <v>0</v>
      </c>
      <c r="J15" s="21">
        <f t="shared" si="2"/>
        <v>0</v>
      </c>
      <c r="K15" s="22">
        <f t="shared" si="3"/>
        <v>0</v>
      </c>
      <c r="L15" s="23" t="str">
        <f t="shared" si="4"/>
        <v/>
      </c>
      <c r="M15" s="24">
        <f t="shared" si="5"/>
        <v>0</v>
      </c>
      <c r="N15" s="25" t="str">
        <f t="shared" si="6"/>
        <v/>
      </c>
      <c r="O15" s="23">
        <f t="shared" si="7"/>
        <v>0</v>
      </c>
      <c r="P15" s="21" t="str">
        <f t="shared" si="8"/>
        <v/>
      </c>
    </row>
    <row r="16" spans="1:16" x14ac:dyDescent="0.2">
      <c r="A16" s="49">
        <f>'2023'!A16</f>
        <v>0</v>
      </c>
      <c r="B16" s="41">
        <f>'2023'!B16</f>
        <v>0</v>
      </c>
      <c r="C16" s="42">
        <f>'2023'!C16</f>
        <v>0</v>
      </c>
      <c r="D16" s="41">
        <f>'2023'!D16</f>
        <v>0</v>
      </c>
      <c r="E16" s="41">
        <f>'2023'!O16</f>
        <v>0</v>
      </c>
      <c r="F16" s="41">
        <f>'2023'!F16</f>
        <v>0</v>
      </c>
      <c r="G16" s="42">
        <f>'2023'!G16</f>
        <v>0</v>
      </c>
      <c r="H16" s="20">
        <f t="shared" si="0"/>
        <v>0</v>
      </c>
      <c r="I16" s="20">
        <f t="shared" si="1"/>
        <v>0</v>
      </c>
      <c r="J16" s="21">
        <f t="shared" si="2"/>
        <v>0</v>
      </c>
      <c r="K16" s="22">
        <f t="shared" si="3"/>
        <v>0</v>
      </c>
      <c r="L16" s="23" t="str">
        <f t="shared" si="4"/>
        <v/>
      </c>
      <c r="M16" s="24">
        <f t="shared" si="5"/>
        <v>0</v>
      </c>
      <c r="N16" s="25" t="str">
        <f t="shared" si="6"/>
        <v/>
      </c>
      <c r="O16" s="23">
        <f t="shared" si="7"/>
        <v>0</v>
      </c>
      <c r="P16" s="21" t="str">
        <f t="shared" si="8"/>
        <v/>
      </c>
    </row>
    <row r="17" spans="1:16" x14ac:dyDescent="0.2">
      <c r="A17" s="49">
        <f>'2023'!A17</f>
        <v>0</v>
      </c>
      <c r="B17" s="41">
        <f>'2023'!B17</f>
        <v>0</v>
      </c>
      <c r="C17" s="42">
        <f>'2023'!C17</f>
        <v>0</v>
      </c>
      <c r="D17" s="41">
        <f>'2023'!D17</f>
        <v>0</v>
      </c>
      <c r="E17" s="41">
        <f>'2023'!O17</f>
        <v>0</v>
      </c>
      <c r="F17" s="41">
        <f>'2023'!F17</f>
        <v>0</v>
      </c>
      <c r="G17" s="42">
        <f>'2023'!G17</f>
        <v>0</v>
      </c>
      <c r="H17" s="20">
        <f t="shared" si="0"/>
        <v>0</v>
      </c>
      <c r="I17" s="20">
        <f t="shared" si="1"/>
        <v>0</v>
      </c>
      <c r="J17" s="21">
        <f t="shared" si="2"/>
        <v>0</v>
      </c>
      <c r="K17" s="22">
        <f t="shared" si="3"/>
        <v>0</v>
      </c>
      <c r="L17" s="23" t="str">
        <f t="shared" si="4"/>
        <v/>
      </c>
      <c r="M17" s="24">
        <f t="shared" si="5"/>
        <v>0</v>
      </c>
      <c r="N17" s="25" t="str">
        <f t="shared" si="6"/>
        <v/>
      </c>
      <c r="O17" s="23">
        <f t="shared" si="7"/>
        <v>0</v>
      </c>
      <c r="P17" s="21" t="str">
        <f t="shared" si="8"/>
        <v/>
      </c>
    </row>
    <row r="18" spans="1:16" x14ac:dyDescent="0.2">
      <c r="A18" s="49">
        <f>'2023'!A18</f>
        <v>0</v>
      </c>
      <c r="B18" s="41">
        <f>'2023'!B18</f>
        <v>0</v>
      </c>
      <c r="C18" s="42">
        <f>'2023'!C18</f>
        <v>0</v>
      </c>
      <c r="D18" s="41">
        <f>'2023'!D18</f>
        <v>0</v>
      </c>
      <c r="E18" s="41">
        <f>'2023'!O18</f>
        <v>0</v>
      </c>
      <c r="F18" s="41">
        <f>'2023'!F18</f>
        <v>0</v>
      </c>
      <c r="G18" s="42">
        <f>'2023'!G18</f>
        <v>0</v>
      </c>
      <c r="H18" s="20">
        <f t="shared" si="0"/>
        <v>0</v>
      </c>
      <c r="I18" s="20">
        <f t="shared" si="1"/>
        <v>0</v>
      </c>
      <c r="J18" s="21">
        <f t="shared" si="2"/>
        <v>0</v>
      </c>
      <c r="K18" s="22">
        <f t="shared" si="3"/>
        <v>0</v>
      </c>
      <c r="L18" s="23" t="str">
        <f t="shared" si="4"/>
        <v/>
      </c>
      <c r="M18" s="24">
        <f t="shared" si="5"/>
        <v>0</v>
      </c>
      <c r="N18" s="25" t="str">
        <f t="shared" si="6"/>
        <v/>
      </c>
      <c r="O18" s="23">
        <f t="shared" si="7"/>
        <v>0</v>
      </c>
      <c r="P18" s="21" t="str">
        <f t="shared" si="8"/>
        <v/>
      </c>
    </row>
    <row r="19" spans="1:16" x14ac:dyDescent="0.2">
      <c r="A19" s="49">
        <f>'2023'!A19</f>
        <v>0</v>
      </c>
      <c r="B19" s="41">
        <f>'2023'!B19</f>
        <v>0</v>
      </c>
      <c r="C19" s="42">
        <f>'2023'!C19</f>
        <v>0</v>
      </c>
      <c r="D19" s="41">
        <f>'2023'!D19</f>
        <v>0</v>
      </c>
      <c r="E19" s="41">
        <f>'2023'!O19</f>
        <v>0</v>
      </c>
      <c r="F19" s="41">
        <f>'2023'!F19</f>
        <v>0</v>
      </c>
      <c r="G19" s="42">
        <f>'2023'!G19</f>
        <v>0</v>
      </c>
      <c r="H19" s="20">
        <f t="shared" si="0"/>
        <v>0</v>
      </c>
      <c r="I19" s="20">
        <f t="shared" si="1"/>
        <v>0</v>
      </c>
      <c r="J19" s="21">
        <f t="shared" si="2"/>
        <v>0</v>
      </c>
      <c r="K19" s="22">
        <f t="shared" si="3"/>
        <v>0</v>
      </c>
      <c r="L19" s="23" t="str">
        <f t="shared" si="4"/>
        <v/>
      </c>
      <c r="M19" s="24">
        <f t="shared" si="5"/>
        <v>0</v>
      </c>
      <c r="N19" s="25" t="str">
        <f t="shared" si="6"/>
        <v/>
      </c>
      <c r="O19" s="23">
        <f t="shared" si="7"/>
        <v>0</v>
      </c>
      <c r="P19" s="21" t="str">
        <f t="shared" si="8"/>
        <v/>
      </c>
    </row>
    <row r="20" spans="1:16" x14ac:dyDescent="0.2">
      <c r="A20" s="49">
        <f>'2023'!A20</f>
        <v>0</v>
      </c>
      <c r="B20" s="41">
        <f>'2023'!B20</f>
        <v>0</v>
      </c>
      <c r="C20" s="42">
        <f>'2023'!C20</f>
        <v>0</v>
      </c>
      <c r="D20" s="41">
        <f>'2023'!D20</f>
        <v>0</v>
      </c>
      <c r="E20" s="41">
        <f>'2023'!O20</f>
        <v>0</v>
      </c>
      <c r="F20" s="41">
        <f>'2023'!F20</f>
        <v>0</v>
      </c>
      <c r="G20" s="42">
        <f>'2023'!G20</f>
        <v>0</v>
      </c>
      <c r="H20" s="20">
        <f t="shared" si="0"/>
        <v>0</v>
      </c>
      <c r="I20" s="20">
        <f t="shared" si="1"/>
        <v>0</v>
      </c>
      <c r="J20" s="21">
        <f t="shared" si="2"/>
        <v>0</v>
      </c>
      <c r="K20" s="22">
        <f t="shared" si="3"/>
        <v>0</v>
      </c>
      <c r="L20" s="23" t="str">
        <f t="shared" si="4"/>
        <v/>
      </c>
      <c r="M20" s="24">
        <f t="shared" si="5"/>
        <v>0</v>
      </c>
      <c r="N20" s="25" t="str">
        <f t="shared" si="6"/>
        <v/>
      </c>
      <c r="O20" s="23">
        <f t="shared" si="7"/>
        <v>0</v>
      </c>
      <c r="P20" s="21" t="str">
        <f t="shared" si="8"/>
        <v/>
      </c>
    </row>
    <row r="21" spans="1:16" x14ac:dyDescent="0.2">
      <c r="A21" s="49">
        <f>'2023'!A21</f>
        <v>0</v>
      </c>
      <c r="B21" s="41">
        <f>'2023'!B21</f>
        <v>0</v>
      </c>
      <c r="C21" s="42">
        <f>'2023'!C21</f>
        <v>0</v>
      </c>
      <c r="D21" s="41">
        <f>'2023'!D21</f>
        <v>0</v>
      </c>
      <c r="E21" s="41">
        <f>'2023'!O21</f>
        <v>0</v>
      </c>
      <c r="F21" s="41">
        <f>'2023'!F21</f>
        <v>0</v>
      </c>
      <c r="G21" s="42">
        <f>'2023'!G21</f>
        <v>0</v>
      </c>
      <c r="H21" s="20">
        <f t="shared" si="0"/>
        <v>0</v>
      </c>
      <c r="I21" s="20">
        <f t="shared" si="1"/>
        <v>0</v>
      </c>
      <c r="J21" s="21">
        <f t="shared" si="2"/>
        <v>0</v>
      </c>
      <c r="K21" s="22">
        <f t="shared" si="3"/>
        <v>0</v>
      </c>
      <c r="L21" s="23" t="str">
        <f t="shared" si="4"/>
        <v/>
      </c>
      <c r="M21" s="24">
        <f t="shared" si="5"/>
        <v>0</v>
      </c>
      <c r="N21" s="25" t="str">
        <f t="shared" si="6"/>
        <v/>
      </c>
      <c r="O21" s="23">
        <f t="shared" si="7"/>
        <v>0</v>
      </c>
      <c r="P21" s="21" t="str">
        <f t="shared" si="8"/>
        <v/>
      </c>
    </row>
    <row r="22" spans="1:16" x14ac:dyDescent="0.2">
      <c r="A22" s="49">
        <f>'2023'!A22</f>
        <v>0</v>
      </c>
      <c r="B22" s="41">
        <f>'2023'!B22</f>
        <v>0</v>
      </c>
      <c r="C22" s="42">
        <f>'2023'!C22</f>
        <v>0</v>
      </c>
      <c r="D22" s="41">
        <f>'2023'!D22</f>
        <v>0</v>
      </c>
      <c r="E22" s="41">
        <f>'2023'!O22</f>
        <v>0</v>
      </c>
      <c r="F22" s="41">
        <f>'2023'!F22</f>
        <v>0</v>
      </c>
      <c r="G22" s="42">
        <f>'2023'!G22</f>
        <v>0</v>
      </c>
      <c r="H22" s="20">
        <f t="shared" si="0"/>
        <v>0</v>
      </c>
      <c r="I22" s="20">
        <f t="shared" si="1"/>
        <v>0</v>
      </c>
      <c r="J22" s="21">
        <f t="shared" si="2"/>
        <v>0</v>
      </c>
      <c r="K22" s="22">
        <f t="shared" si="3"/>
        <v>0</v>
      </c>
      <c r="L22" s="23" t="str">
        <f t="shared" si="4"/>
        <v/>
      </c>
      <c r="M22" s="24">
        <f t="shared" si="5"/>
        <v>0</v>
      </c>
      <c r="N22" s="25" t="str">
        <f t="shared" si="6"/>
        <v/>
      </c>
      <c r="O22" s="23">
        <f t="shared" si="7"/>
        <v>0</v>
      </c>
      <c r="P22" s="21" t="str">
        <f t="shared" si="8"/>
        <v/>
      </c>
    </row>
    <row r="23" spans="1:16" x14ac:dyDescent="0.2">
      <c r="A23" s="49">
        <f>'2023'!A23</f>
        <v>0</v>
      </c>
      <c r="B23" s="41">
        <f>'2023'!B23</f>
        <v>0</v>
      </c>
      <c r="C23" s="42">
        <f>'2023'!C23</f>
        <v>0</v>
      </c>
      <c r="D23" s="41">
        <f>'2023'!D23</f>
        <v>0</v>
      </c>
      <c r="E23" s="41">
        <f>'2023'!O23</f>
        <v>0</v>
      </c>
      <c r="F23" s="41">
        <f>'2023'!F23</f>
        <v>0</v>
      </c>
      <c r="G23" s="42">
        <f>'2023'!G23</f>
        <v>0</v>
      </c>
      <c r="H23" s="20">
        <f t="shared" si="0"/>
        <v>0</v>
      </c>
      <c r="I23" s="20">
        <f t="shared" si="1"/>
        <v>0</v>
      </c>
      <c r="J23" s="21">
        <f t="shared" si="2"/>
        <v>0</v>
      </c>
      <c r="K23" s="22">
        <f t="shared" si="3"/>
        <v>0</v>
      </c>
      <c r="L23" s="23" t="str">
        <f t="shared" si="4"/>
        <v/>
      </c>
      <c r="M23" s="24">
        <f t="shared" si="5"/>
        <v>0</v>
      </c>
      <c r="N23" s="25" t="str">
        <f t="shared" si="6"/>
        <v/>
      </c>
      <c r="O23" s="23">
        <f t="shared" si="7"/>
        <v>0</v>
      </c>
      <c r="P23" s="21" t="str">
        <f t="shared" si="8"/>
        <v/>
      </c>
    </row>
    <row r="24" spans="1:16" x14ac:dyDescent="0.2">
      <c r="A24" s="49">
        <f>'2023'!A24</f>
        <v>0</v>
      </c>
      <c r="B24" s="41">
        <f>'2023'!B24</f>
        <v>0</v>
      </c>
      <c r="C24" s="42">
        <f>'2023'!C24</f>
        <v>0</v>
      </c>
      <c r="D24" s="41">
        <f>'2023'!D24</f>
        <v>0</v>
      </c>
      <c r="E24" s="41">
        <f>'2023'!O24</f>
        <v>0</v>
      </c>
      <c r="F24" s="41">
        <f>'2023'!F24</f>
        <v>0</v>
      </c>
      <c r="G24" s="42">
        <f>'2023'!G24</f>
        <v>0</v>
      </c>
      <c r="H24" s="20">
        <f t="shared" si="0"/>
        <v>0</v>
      </c>
      <c r="I24" s="20">
        <f t="shared" si="1"/>
        <v>0</v>
      </c>
      <c r="J24" s="21">
        <f t="shared" si="2"/>
        <v>0</v>
      </c>
      <c r="K24" s="22">
        <f t="shared" si="3"/>
        <v>0</v>
      </c>
      <c r="L24" s="23" t="str">
        <f t="shared" si="4"/>
        <v/>
      </c>
      <c r="M24" s="24">
        <f t="shared" si="5"/>
        <v>0</v>
      </c>
      <c r="N24" s="25" t="str">
        <f t="shared" si="6"/>
        <v/>
      </c>
      <c r="O24" s="23">
        <f t="shared" si="7"/>
        <v>0</v>
      </c>
      <c r="P24" s="21" t="str">
        <f t="shared" si="8"/>
        <v/>
      </c>
    </row>
    <row r="25" spans="1:16" x14ac:dyDescent="0.2">
      <c r="A25" s="49">
        <f>'2023'!A25</f>
        <v>0</v>
      </c>
      <c r="B25" s="41">
        <f>'2023'!B25</f>
        <v>0</v>
      </c>
      <c r="C25" s="42">
        <f>'2023'!C25</f>
        <v>0</v>
      </c>
      <c r="D25" s="41">
        <f>'2023'!D25</f>
        <v>0</v>
      </c>
      <c r="E25" s="41">
        <f>'2023'!O25</f>
        <v>0</v>
      </c>
      <c r="F25" s="41">
        <f>'2023'!F25</f>
        <v>0</v>
      </c>
      <c r="G25" s="42">
        <f>'2023'!G25</f>
        <v>0</v>
      </c>
      <c r="H25" s="20">
        <f t="shared" si="0"/>
        <v>0</v>
      </c>
      <c r="I25" s="20">
        <f t="shared" si="1"/>
        <v>0</v>
      </c>
      <c r="J25" s="21">
        <f t="shared" si="2"/>
        <v>0</v>
      </c>
      <c r="K25" s="22">
        <f t="shared" si="3"/>
        <v>0</v>
      </c>
      <c r="L25" s="23" t="str">
        <f t="shared" si="4"/>
        <v/>
      </c>
      <c r="M25" s="24">
        <f t="shared" si="5"/>
        <v>0</v>
      </c>
      <c r="N25" s="25" t="str">
        <f t="shared" si="6"/>
        <v/>
      </c>
      <c r="O25" s="23">
        <f t="shared" si="7"/>
        <v>0</v>
      </c>
      <c r="P25" s="21" t="str">
        <f t="shared" si="8"/>
        <v/>
      </c>
    </row>
    <row r="26" spans="1:16" x14ac:dyDescent="0.2">
      <c r="A26" s="49">
        <f>'2023'!A26</f>
        <v>0</v>
      </c>
      <c r="B26" s="41">
        <f>'2023'!B26</f>
        <v>0</v>
      </c>
      <c r="C26" s="42">
        <f>'2023'!C26</f>
        <v>0</v>
      </c>
      <c r="D26" s="41">
        <f>'2023'!D26</f>
        <v>0</v>
      </c>
      <c r="E26" s="41">
        <f>'2023'!O26</f>
        <v>0</v>
      </c>
      <c r="F26" s="41">
        <f>'2023'!F26</f>
        <v>0</v>
      </c>
      <c r="G26" s="42">
        <f>'2023'!G26</f>
        <v>0</v>
      </c>
      <c r="H26" s="20">
        <f t="shared" si="0"/>
        <v>0</v>
      </c>
      <c r="I26" s="20">
        <f t="shared" si="1"/>
        <v>0</v>
      </c>
      <c r="J26" s="21">
        <f t="shared" si="2"/>
        <v>0</v>
      </c>
      <c r="K26" s="22">
        <f t="shared" si="3"/>
        <v>0</v>
      </c>
      <c r="L26" s="23" t="str">
        <f t="shared" si="4"/>
        <v/>
      </c>
      <c r="M26" s="24">
        <f t="shared" si="5"/>
        <v>0</v>
      </c>
      <c r="N26" s="25" t="str">
        <f t="shared" si="6"/>
        <v/>
      </c>
      <c r="O26" s="23">
        <f t="shared" si="7"/>
        <v>0</v>
      </c>
      <c r="P26" s="21" t="str">
        <f t="shared" si="8"/>
        <v/>
      </c>
    </row>
    <row r="27" spans="1:16" x14ac:dyDescent="0.2">
      <c r="A27" s="49">
        <f>'2023'!A27</f>
        <v>0</v>
      </c>
      <c r="B27" s="41">
        <f>'2023'!B27</f>
        <v>0</v>
      </c>
      <c r="C27" s="42">
        <f>'2023'!C27</f>
        <v>0</v>
      </c>
      <c r="D27" s="41">
        <f>'2023'!D27</f>
        <v>0</v>
      </c>
      <c r="E27" s="41">
        <f>'2023'!O27</f>
        <v>0</v>
      </c>
      <c r="F27" s="41">
        <f>'2023'!F27</f>
        <v>0</v>
      </c>
      <c r="G27" s="42">
        <f>'2023'!G27</f>
        <v>0</v>
      </c>
      <c r="H27" s="20">
        <f t="shared" si="0"/>
        <v>0</v>
      </c>
      <c r="I27" s="20">
        <f t="shared" si="1"/>
        <v>0</v>
      </c>
      <c r="J27" s="21">
        <f t="shared" si="2"/>
        <v>0</v>
      </c>
      <c r="K27" s="22">
        <f t="shared" si="3"/>
        <v>0</v>
      </c>
      <c r="L27" s="23" t="str">
        <f t="shared" si="4"/>
        <v/>
      </c>
      <c r="M27" s="24">
        <f t="shared" si="5"/>
        <v>0</v>
      </c>
      <c r="N27" s="25" t="str">
        <f t="shared" si="6"/>
        <v/>
      </c>
      <c r="O27" s="23">
        <f t="shared" si="7"/>
        <v>0</v>
      </c>
      <c r="P27" s="21" t="str">
        <f t="shared" si="8"/>
        <v/>
      </c>
    </row>
    <row r="28" spans="1:16" x14ac:dyDescent="0.2">
      <c r="A28" s="49">
        <f>'2023'!A28</f>
        <v>0</v>
      </c>
      <c r="B28" s="41">
        <f>'2023'!B28</f>
        <v>0</v>
      </c>
      <c r="C28" s="42">
        <f>'2023'!C28</f>
        <v>0</v>
      </c>
      <c r="D28" s="41">
        <f>'2023'!D28</f>
        <v>0</v>
      </c>
      <c r="E28" s="41">
        <f>'2023'!O28</f>
        <v>0</v>
      </c>
      <c r="F28" s="41">
        <f>'2023'!F28</f>
        <v>0</v>
      </c>
      <c r="G28" s="42">
        <f>'2023'!G28</f>
        <v>0</v>
      </c>
      <c r="H28" s="20">
        <f t="shared" si="0"/>
        <v>0</v>
      </c>
      <c r="I28" s="20">
        <f t="shared" si="1"/>
        <v>0</v>
      </c>
      <c r="J28" s="21">
        <f t="shared" si="2"/>
        <v>0</v>
      </c>
      <c r="K28" s="22">
        <f t="shared" si="3"/>
        <v>0</v>
      </c>
      <c r="L28" s="23" t="str">
        <f t="shared" si="4"/>
        <v/>
      </c>
      <c r="M28" s="24">
        <f t="shared" si="5"/>
        <v>0</v>
      </c>
      <c r="N28" s="25" t="str">
        <f t="shared" si="6"/>
        <v/>
      </c>
      <c r="O28" s="23">
        <f t="shared" si="7"/>
        <v>0</v>
      </c>
      <c r="P28" s="21" t="str">
        <f t="shared" si="8"/>
        <v/>
      </c>
    </row>
    <row r="29" spans="1:16" x14ac:dyDescent="0.2">
      <c r="A29" s="49">
        <f>'2023'!A29</f>
        <v>0</v>
      </c>
      <c r="B29" s="41">
        <f>'2023'!B29</f>
        <v>0</v>
      </c>
      <c r="C29" s="42">
        <f>'2023'!C29</f>
        <v>0</v>
      </c>
      <c r="D29" s="41">
        <f>'2023'!D29</f>
        <v>0</v>
      </c>
      <c r="E29" s="41">
        <f>'2023'!O29</f>
        <v>0</v>
      </c>
      <c r="F29" s="41">
        <f>'2023'!F29</f>
        <v>0</v>
      </c>
      <c r="G29" s="42">
        <f>'2023'!G29</f>
        <v>0</v>
      </c>
      <c r="H29" s="20">
        <f t="shared" si="0"/>
        <v>0</v>
      </c>
      <c r="I29" s="20">
        <f t="shared" si="1"/>
        <v>0</v>
      </c>
      <c r="J29" s="21">
        <f t="shared" si="2"/>
        <v>0</v>
      </c>
      <c r="K29" s="22">
        <f t="shared" si="3"/>
        <v>0</v>
      </c>
      <c r="L29" s="23" t="str">
        <f t="shared" si="4"/>
        <v/>
      </c>
      <c r="M29" s="24">
        <f t="shared" si="5"/>
        <v>0</v>
      </c>
      <c r="N29" s="25" t="str">
        <f t="shared" si="6"/>
        <v/>
      </c>
      <c r="O29" s="23">
        <f t="shared" si="7"/>
        <v>0</v>
      </c>
      <c r="P29" s="21" t="str">
        <f t="shared" si="8"/>
        <v/>
      </c>
    </row>
    <row r="30" spans="1:16" x14ac:dyDescent="0.2">
      <c r="A30" s="49">
        <f>'2023'!A30</f>
        <v>0</v>
      </c>
      <c r="B30" s="41">
        <f>'2023'!B30</f>
        <v>0</v>
      </c>
      <c r="C30" s="42">
        <f>'2023'!C30</f>
        <v>0</v>
      </c>
      <c r="D30" s="41">
        <f>'2023'!D30</f>
        <v>0</v>
      </c>
      <c r="E30" s="41">
        <f>'2023'!O30</f>
        <v>0</v>
      </c>
      <c r="F30" s="41">
        <f>'2023'!F30</f>
        <v>0</v>
      </c>
      <c r="G30" s="42">
        <f>'2023'!G30</f>
        <v>0</v>
      </c>
      <c r="H30" s="20">
        <f t="shared" si="0"/>
        <v>0</v>
      </c>
      <c r="I30" s="20">
        <f t="shared" si="1"/>
        <v>0</v>
      </c>
      <c r="J30" s="21">
        <f t="shared" si="2"/>
        <v>0</v>
      </c>
      <c r="K30" s="22">
        <f t="shared" si="3"/>
        <v>0</v>
      </c>
      <c r="L30" s="23" t="str">
        <f t="shared" si="4"/>
        <v/>
      </c>
      <c r="M30" s="24">
        <f t="shared" si="5"/>
        <v>0</v>
      </c>
      <c r="N30" s="25" t="str">
        <f t="shared" si="6"/>
        <v/>
      </c>
      <c r="O30" s="23">
        <f t="shared" si="7"/>
        <v>0</v>
      </c>
      <c r="P30" s="21" t="str">
        <f t="shared" si="8"/>
        <v/>
      </c>
    </row>
    <row r="31" spans="1:16" x14ac:dyDescent="0.2">
      <c r="A31" s="49">
        <f>'2023'!A31</f>
        <v>0</v>
      </c>
      <c r="B31" s="41">
        <f>'2023'!B31</f>
        <v>0</v>
      </c>
      <c r="C31" s="42">
        <f>'2023'!C31</f>
        <v>0</v>
      </c>
      <c r="D31" s="41">
        <f>'2023'!D31</f>
        <v>0</v>
      </c>
      <c r="E31" s="41">
        <f>'2023'!O31</f>
        <v>0</v>
      </c>
      <c r="F31" s="41">
        <f>'2023'!F31</f>
        <v>0</v>
      </c>
      <c r="G31" s="42">
        <f>'2023'!G31</f>
        <v>0</v>
      </c>
      <c r="H31" s="20">
        <f t="shared" si="0"/>
        <v>0</v>
      </c>
      <c r="I31" s="20">
        <f t="shared" si="1"/>
        <v>0</v>
      </c>
      <c r="J31" s="21">
        <f t="shared" si="2"/>
        <v>0</v>
      </c>
      <c r="K31" s="22">
        <f t="shared" si="3"/>
        <v>0</v>
      </c>
      <c r="L31" s="23" t="str">
        <f t="shared" si="4"/>
        <v/>
      </c>
      <c r="M31" s="24">
        <f t="shared" si="5"/>
        <v>0</v>
      </c>
      <c r="N31" s="25" t="str">
        <f t="shared" si="6"/>
        <v/>
      </c>
      <c r="O31" s="23">
        <f t="shared" si="7"/>
        <v>0</v>
      </c>
      <c r="P31" s="21" t="str">
        <f t="shared" si="8"/>
        <v/>
      </c>
    </row>
    <row r="32" spans="1:16" x14ac:dyDescent="0.2">
      <c r="A32" s="49">
        <f>'2023'!A32</f>
        <v>0</v>
      </c>
      <c r="B32" s="41">
        <f>'2023'!B32</f>
        <v>0</v>
      </c>
      <c r="C32" s="42">
        <f>'2023'!C32</f>
        <v>0</v>
      </c>
      <c r="D32" s="41">
        <f>'2023'!D32</f>
        <v>0</v>
      </c>
      <c r="E32" s="41">
        <f>'2023'!O32</f>
        <v>0</v>
      </c>
      <c r="F32" s="41">
        <f>'2023'!F32</f>
        <v>0</v>
      </c>
      <c r="G32" s="42">
        <f>'2023'!G32</f>
        <v>0</v>
      </c>
      <c r="H32" s="20">
        <f t="shared" si="0"/>
        <v>0</v>
      </c>
      <c r="I32" s="20">
        <f t="shared" si="1"/>
        <v>0</v>
      </c>
      <c r="J32" s="21">
        <f t="shared" si="2"/>
        <v>0</v>
      </c>
      <c r="K32" s="22">
        <f t="shared" si="3"/>
        <v>0</v>
      </c>
      <c r="L32" s="23" t="str">
        <f t="shared" si="4"/>
        <v/>
      </c>
      <c r="M32" s="24">
        <f t="shared" si="5"/>
        <v>0</v>
      </c>
      <c r="N32" s="25" t="str">
        <f t="shared" si="6"/>
        <v/>
      </c>
      <c r="O32" s="23">
        <f t="shared" si="7"/>
        <v>0</v>
      </c>
      <c r="P32" s="21" t="str">
        <f t="shared" si="8"/>
        <v/>
      </c>
    </row>
    <row r="33" spans="1:16" x14ac:dyDescent="0.2">
      <c r="A33" s="49">
        <f>'2023'!A33</f>
        <v>0</v>
      </c>
      <c r="B33" s="41">
        <f>'2023'!B33</f>
        <v>0</v>
      </c>
      <c r="C33" s="42">
        <f>'2023'!C33</f>
        <v>0</v>
      </c>
      <c r="D33" s="41">
        <f>'2023'!D33</f>
        <v>0</v>
      </c>
      <c r="E33" s="41">
        <f>'2023'!O33</f>
        <v>0</v>
      </c>
      <c r="F33" s="41">
        <f>'2023'!F33</f>
        <v>0</v>
      </c>
      <c r="G33" s="42">
        <f>'2023'!G33</f>
        <v>0</v>
      </c>
      <c r="H33" s="20">
        <f t="shared" si="0"/>
        <v>0</v>
      </c>
      <c r="I33" s="20">
        <f t="shared" si="1"/>
        <v>0</v>
      </c>
      <c r="J33" s="21">
        <f t="shared" si="2"/>
        <v>0</v>
      </c>
      <c r="K33" s="22">
        <f t="shared" si="3"/>
        <v>0</v>
      </c>
      <c r="L33" s="23" t="str">
        <f t="shared" si="4"/>
        <v/>
      </c>
      <c r="M33" s="24">
        <f t="shared" si="5"/>
        <v>0</v>
      </c>
      <c r="N33" s="25" t="str">
        <f t="shared" si="6"/>
        <v/>
      </c>
      <c r="O33" s="23">
        <f t="shared" si="7"/>
        <v>0</v>
      </c>
      <c r="P33" s="21" t="str">
        <f t="shared" si="8"/>
        <v/>
      </c>
    </row>
    <row r="34" spans="1:16" x14ac:dyDescent="0.2">
      <c r="A34" s="49">
        <f>'2023'!A34</f>
        <v>0</v>
      </c>
      <c r="B34" s="41">
        <f>'2023'!B34</f>
        <v>0</v>
      </c>
      <c r="C34" s="42">
        <f>'2023'!C34</f>
        <v>0</v>
      </c>
      <c r="D34" s="41">
        <f>'2023'!D34</f>
        <v>0</v>
      </c>
      <c r="E34" s="41">
        <f>'2023'!O34</f>
        <v>0</v>
      </c>
      <c r="F34" s="41">
        <f>'2023'!F34</f>
        <v>0</v>
      </c>
      <c r="G34" s="42">
        <f>'2023'!G34</f>
        <v>0</v>
      </c>
      <c r="H34" s="20">
        <f t="shared" si="0"/>
        <v>0</v>
      </c>
      <c r="I34" s="20">
        <f t="shared" si="1"/>
        <v>0</v>
      </c>
      <c r="J34" s="21">
        <f t="shared" si="2"/>
        <v>0</v>
      </c>
      <c r="K34" s="22">
        <f t="shared" si="3"/>
        <v>0</v>
      </c>
      <c r="L34" s="23" t="str">
        <f t="shared" si="4"/>
        <v/>
      </c>
      <c r="M34" s="24">
        <f t="shared" si="5"/>
        <v>0</v>
      </c>
      <c r="N34" s="25" t="str">
        <f t="shared" si="6"/>
        <v/>
      </c>
      <c r="O34" s="23">
        <f t="shared" si="7"/>
        <v>0</v>
      </c>
      <c r="P34" s="21" t="str">
        <f t="shared" si="8"/>
        <v/>
      </c>
    </row>
    <row r="35" spans="1:16" x14ac:dyDescent="0.2">
      <c r="A35" s="49">
        <f>'2023'!A35</f>
        <v>0</v>
      </c>
      <c r="B35" s="41">
        <f>'2023'!B35</f>
        <v>0</v>
      </c>
      <c r="C35" s="42">
        <f>'2023'!C35</f>
        <v>0</v>
      </c>
      <c r="D35" s="41">
        <f>'2023'!D35</f>
        <v>0</v>
      </c>
      <c r="E35" s="41">
        <f>'2023'!O35</f>
        <v>0</v>
      </c>
      <c r="F35" s="41">
        <f>'2023'!F35</f>
        <v>0</v>
      </c>
      <c r="G35" s="42">
        <f>'2023'!G35</f>
        <v>0</v>
      </c>
      <c r="H35" s="20">
        <f t="shared" si="0"/>
        <v>0</v>
      </c>
      <c r="I35" s="20">
        <f t="shared" si="1"/>
        <v>0</v>
      </c>
      <c r="J35" s="21">
        <f t="shared" si="2"/>
        <v>0</v>
      </c>
      <c r="K35" s="22">
        <f t="shared" si="3"/>
        <v>0</v>
      </c>
      <c r="L35" s="23" t="str">
        <f t="shared" si="4"/>
        <v/>
      </c>
      <c r="M35" s="24">
        <f t="shared" si="5"/>
        <v>0</v>
      </c>
      <c r="N35" s="25" t="str">
        <f t="shared" si="6"/>
        <v/>
      </c>
      <c r="O35" s="23">
        <f t="shared" si="7"/>
        <v>0</v>
      </c>
      <c r="P35" s="21" t="str">
        <f t="shared" si="8"/>
        <v/>
      </c>
    </row>
    <row r="36" spans="1:16" x14ac:dyDescent="0.2">
      <c r="A36" s="49">
        <f>'2023'!A36</f>
        <v>0</v>
      </c>
      <c r="B36" s="41">
        <f>'2023'!B36</f>
        <v>0</v>
      </c>
      <c r="C36" s="42">
        <f>'2023'!C36</f>
        <v>0</v>
      </c>
      <c r="D36" s="41">
        <f>'2023'!D36</f>
        <v>0</v>
      </c>
      <c r="E36" s="41">
        <f>'2023'!O36</f>
        <v>0</v>
      </c>
      <c r="F36" s="41">
        <f>'2023'!F36</f>
        <v>0</v>
      </c>
      <c r="G36" s="42">
        <f>'2023'!G36</f>
        <v>0</v>
      </c>
      <c r="H36" s="20">
        <f t="shared" si="0"/>
        <v>0</v>
      </c>
      <c r="I36" s="20">
        <f t="shared" si="1"/>
        <v>0</v>
      </c>
      <c r="J36" s="21">
        <f t="shared" si="2"/>
        <v>0</v>
      </c>
      <c r="K36" s="22">
        <f t="shared" si="3"/>
        <v>0</v>
      </c>
      <c r="L36" s="23" t="str">
        <f t="shared" si="4"/>
        <v/>
      </c>
      <c r="M36" s="24">
        <f t="shared" si="5"/>
        <v>0</v>
      </c>
      <c r="N36" s="25" t="str">
        <f t="shared" si="6"/>
        <v/>
      </c>
      <c r="O36" s="23">
        <f t="shared" si="7"/>
        <v>0</v>
      </c>
      <c r="P36" s="21" t="str">
        <f t="shared" si="8"/>
        <v/>
      </c>
    </row>
    <row r="37" spans="1:16" x14ac:dyDescent="0.2">
      <c r="A37" s="49">
        <f>'2023'!A37</f>
        <v>0</v>
      </c>
      <c r="B37" s="41">
        <f>'2023'!B37</f>
        <v>0</v>
      </c>
      <c r="C37" s="42">
        <f>'2023'!C37</f>
        <v>0</v>
      </c>
      <c r="D37" s="41">
        <f>'2023'!D37</f>
        <v>0</v>
      </c>
      <c r="E37" s="41">
        <f>'2023'!O37</f>
        <v>0</v>
      </c>
      <c r="F37" s="41">
        <f>'2023'!F37</f>
        <v>0</v>
      </c>
      <c r="G37" s="42">
        <f>'2023'!G37</f>
        <v>0</v>
      </c>
      <c r="H37" s="20">
        <f t="shared" si="0"/>
        <v>0</v>
      </c>
      <c r="I37" s="20">
        <f t="shared" si="1"/>
        <v>0</v>
      </c>
      <c r="J37" s="21">
        <f t="shared" si="2"/>
        <v>0</v>
      </c>
      <c r="K37" s="22">
        <f t="shared" si="3"/>
        <v>0</v>
      </c>
      <c r="L37" s="23" t="str">
        <f t="shared" si="4"/>
        <v/>
      </c>
      <c r="M37" s="24">
        <f t="shared" si="5"/>
        <v>0</v>
      </c>
      <c r="N37" s="25" t="str">
        <f t="shared" si="6"/>
        <v/>
      </c>
      <c r="O37" s="23">
        <f t="shared" si="7"/>
        <v>0</v>
      </c>
      <c r="P37" s="21" t="str">
        <f t="shared" si="8"/>
        <v/>
      </c>
    </row>
    <row r="38" spans="1:16" x14ac:dyDescent="0.2">
      <c r="A38" s="49">
        <f>'2023'!A38</f>
        <v>0</v>
      </c>
      <c r="B38" s="41">
        <f>'2023'!B38</f>
        <v>0</v>
      </c>
      <c r="C38" s="42">
        <f>'2023'!C38</f>
        <v>0</v>
      </c>
      <c r="D38" s="41">
        <f>'2023'!D38</f>
        <v>0</v>
      </c>
      <c r="E38" s="41">
        <f>'2023'!O38</f>
        <v>0</v>
      </c>
      <c r="F38" s="41">
        <f>'2023'!F38</f>
        <v>0</v>
      </c>
      <c r="G38" s="42">
        <f>'2023'!G38</f>
        <v>0</v>
      </c>
      <c r="H38" s="20">
        <f t="shared" si="0"/>
        <v>0</v>
      </c>
      <c r="I38" s="20">
        <f t="shared" si="1"/>
        <v>0</v>
      </c>
      <c r="J38" s="21">
        <f t="shared" si="2"/>
        <v>0</v>
      </c>
      <c r="K38" s="22">
        <f t="shared" si="3"/>
        <v>0</v>
      </c>
      <c r="L38" s="23" t="str">
        <f t="shared" si="4"/>
        <v/>
      </c>
      <c r="M38" s="24">
        <f t="shared" si="5"/>
        <v>0</v>
      </c>
      <c r="N38" s="25" t="str">
        <f t="shared" si="6"/>
        <v/>
      </c>
      <c r="O38" s="23">
        <f t="shared" si="7"/>
        <v>0</v>
      </c>
      <c r="P38" s="21" t="str">
        <f t="shared" si="8"/>
        <v/>
      </c>
    </row>
    <row r="39" spans="1:16" x14ac:dyDescent="0.2">
      <c r="A39" s="49">
        <f>'2023'!A39</f>
        <v>0</v>
      </c>
      <c r="B39" s="41">
        <f>'2023'!B39</f>
        <v>0</v>
      </c>
      <c r="C39" s="42">
        <f>'2023'!C39</f>
        <v>0</v>
      </c>
      <c r="D39" s="41">
        <f>'2023'!D39</f>
        <v>0</v>
      </c>
      <c r="E39" s="41">
        <f>'2023'!O39</f>
        <v>0</v>
      </c>
      <c r="F39" s="41">
        <f>'2023'!F39</f>
        <v>0</v>
      </c>
      <c r="G39" s="42">
        <f>'2023'!G39</f>
        <v>0</v>
      </c>
      <c r="H39" s="20">
        <f t="shared" si="0"/>
        <v>0</v>
      </c>
      <c r="I39" s="20">
        <f t="shared" si="1"/>
        <v>0</v>
      </c>
      <c r="J39" s="21">
        <f t="shared" si="2"/>
        <v>0</v>
      </c>
      <c r="K39" s="22">
        <f t="shared" si="3"/>
        <v>0</v>
      </c>
      <c r="L39" s="23" t="str">
        <f t="shared" si="4"/>
        <v/>
      </c>
      <c r="M39" s="24">
        <f t="shared" si="5"/>
        <v>0</v>
      </c>
      <c r="N39" s="25" t="str">
        <f t="shared" si="6"/>
        <v/>
      </c>
      <c r="O39" s="23">
        <f t="shared" si="7"/>
        <v>0</v>
      </c>
      <c r="P39" s="21" t="str">
        <f t="shared" si="8"/>
        <v/>
      </c>
    </row>
    <row r="40" spans="1:16" x14ac:dyDescent="0.2">
      <c r="A40" s="49">
        <f>'2023'!A40</f>
        <v>0</v>
      </c>
      <c r="B40" s="41">
        <f>'2023'!B40</f>
        <v>0</v>
      </c>
      <c r="C40" s="42">
        <f>'2023'!C40</f>
        <v>0</v>
      </c>
      <c r="D40" s="41">
        <f>'2023'!D40</f>
        <v>0</v>
      </c>
      <c r="E40" s="41">
        <f>'2023'!O40</f>
        <v>0</v>
      </c>
      <c r="F40" s="41">
        <f>'2023'!F40</f>
        <v>0</v>
      </c>
      <c r="G40" s="42">
        <f>'2023'!G40</f>
        <v>0</v>
      </c>
      <c r="H40" s="20">
        <f t="shared" si="0"/>
        <v>0</v>
      </c>
      <c r="I40" s="20">
        <f t="shared" si="1"/>
        <v>0</v>
      </c>
      <c r="J40" s="21">
        <f t="shared" si="2"/>
        <v>0</v>
      </c>
      <c r="K40" s="22">
        <f t="shared" si="3"/>
        <v>0</v>
      </c>
      <c r="L40" s="23" t="str">
        <f t="shared" si="4"/>
        <v/>
      </c>
      <c r="M40" s="24">
        <f t="shared" si="5"/>
        <v>0</v>
      </c>
      <c r="N40" s="25" t="str">
        <f t="shared" si="6"/>
        <v/>
      </c>
      <c r="O40" s="23">
        <f t="shared" si="7"/>
        <v>0</v>
      </c>
      <c r="P40" s="21" t="str">
        <f t="shared" si="8"/>
        <v/>
      </c>
    </row>
    <row r="41" spans="1:16" x14ac:dyDescent="0.2">
      <c r="A41" s="49">
        <f>'2023'!A41</f>
        <v>0</v>
      </c>
      <c r="B41" s="41">
        <f>'2023'!B41</f>
        <v>0</v>
      </c>
      <c r="C41" s="42">
        <f>'2023'!C41</f>
        <v>0</v>
      </c>
      <c r="D41" s="41">
        <f>'2023'!D41</f>
        <v>0</v>
      </c>
      <c r="E41" s="41">
        <f>'2023'!O41</f>
        <v>0</v>
      </c>
      <c r="F41" s="41">
        <f>'2023'!F41</f>
        <v>0</v>
      </c>
      <c r="G41" s="42">
        <f>'2023'!G41</f>
        <v>0</v>
      </c>
      <c r="H41" s="20">
        <f t="shared" si="0"/>
        <v>0</v>
      </c>
      <c r="I41" s="20">
        <f t="shared" si="1"/>
        <v>0</v>
      </c>
      <c r="J41" s="21">
        <f t="shared" si="2"/>
        <v>0</v>
      </c>
      <c r="K41" s="22">
        <f t="shared" si="3"/>
        <v>0</v>
      </c>
      <c r="L41" s="23" t="str">
        <f t="shared" si="4"/>
        <v/>
      </c>
      <c r="M41" s="24">
        <f t="shared" si="5"/>
        <v>0</v>
      </c>
      <c r="N41" s="25" t="str">
        <f t="shared" si="6"/>
        <v/>
      </c>
      <c r="O41" s="23">
        <f t="shared" si="7"/>
        <v>0</v>
      </c>
      <c r="P41" s="21" t="str">
        <f t="shared" si="8"/>
        <v/>
      </c>
    </row>
    <row r="42" spans="1:16" x14ac:dyDescent="0.2">
      <c r="A42" s="49">
        <f>'2023'!A42</f>
        <v>0</v>
      </c>
      <c r="B42" s="41">
        <f>'2023'!B42</f>
        <v>0</v>
      </c>
      <c r="C42" s="42">
        <f>'2023'!C42</f>
        <v>0</v>
      </c>
      <c r="D42" s="41">
        <f>'2023'!D42</f>
        <v>0</v>
      </c>
      <c r="E42" s="41">
        <f>'2023'!O42</f>
        <v>0</v>
      </c>
      <c r="F42" s="41">
        <f>'2023'!F42</f>
        <v>0</v>
      </c>
      <c r="G42" s="42">
        <f>'2023'!G42</f>
        <v>0</v>
      </c>
      <c r="H42" s="20">
        <f t="shared" si="0"/>
        <v>0</v>
      </c>
      <c r="I42" s="20">
        <f t="shared" si="1"/>
        <v>0</v>
      </c>
      <c r="J42" s="21">
        <f t="shared" si="2"/>
        <v>0</v>
      </c>
      <c r="K42" s="22">
        <f t="shared" si="3"/>
        <v>0</v>
      </c>
      <c r="L42" s="23" t="str">
        <f t="shared" si="4"/>
        <v/>
      </c>
      <c r="M42" s="24">
        <f t="shared" si="5"/>
        <v>0</v>
      </c>
      <c r="N42" s="25" t="str">
        <f t="shared" si="6"/>
        <v/>
      </c>
      <c r="O42" s="23">
        <f t="shared" si="7"/>
        <v>0</v>
      </c>
      <c r="P42" s="21" t="str">
        <f t="shared" si="8"/>
        <v/>
      </c>
    </row>
    <row r="43" spans="1:16" x14ac:dyDescent="0.2">
      <c r="A43" s="49">
        <f>'2023'!A43</f>
        <v>0</v>
      </c>
      <c r="B43" s="41">
        <f>'2023'!B43</f>
        <v>0</v>
      </c>
      <c r="C43" s="42">
        <f>'2023'!C43</f>
        <v>0</v>
      </c>
      <c r="D43" s="41">
        <f>'2023'!D43</f>
        <v>0</v>
      </c>
      <c r="E43" s="41">
        <f>'2023'!O43</f>
        <v>0</v>
      </c>
      <c r="F43" s="41">
        <f>'2023'!F43</f>
        <v>0</v>
      </c>
      <c r="G43" s="42">
        <f>'2023'!G43</f>
        <v>0</v>
      </c>
      <c r="H43" s="20">
        <f t="shared" si="0"/>
        <v>0</v>
      </c>
      <c r="I43" s="20">
        <f t="shared" si="1"/>
        <v>0</v>
      </c>
      <c r="J43" s="21">
        <f t="shared" si="2"/>
        <v>0</v>
      </c>
      <c r="K43" s="22">
        <f t="shared" si="3"/>
        <v>0</v>
      </c>
      <c r="L43" s="23" t="str">
        <f t="shared" si="4"/>
        <v/>
      </c>
      <c r="M43" s="24">
        <f t="shared" si="5"/>
        <v>0</v>
      </c>
      <c r="N43" s="25" t="str">
        <f t="shared" si="6"/>
        <v/>
      </c>
      <c r="O43" s="23">
        <f t="shared" si="7"/>
        <v>0</v>
      </c>
      <c r="P43" s="21" t="str">
        <f t="shared" si="8"/>
        <v/>
      </c>
    </row>
    <row r="44" spans="1:16" x14ac:dyDescent="0.2">
      <c r="A44" s="49">
        <f>'2023'!A44</f>
        <v>0</v>
      </c>
      <c r="B44" s="41">
        <f>'2023'!B44</f>
        <v>0</v>
      </c>
      <c r="C44" s="42">
        <f>'2023'!C44</f>
        <v>0</v>
      </c>
      <c r="D44" s="41">
        <f>'2023'!D44</f>
        <v>0</v>
      </c>
      <c r="E44" s="41">
        <f>'2023'!O44</f>
        <v>0</v>
      </c>
      <c r="F44" s="41">
        <f>'2023'!F44</f>
        <v>0</v>
      </c>
      <c r="G44" s="42">
        <f>'2023'!G44</f>
        <v>0</v>
      </c>
      <c r="H44" s="20">
        <f t="shared" si="0"/>
        <v>0</v>
      </c>
      <c r="I44" s="20">
        <f t="shared" si="1"/>
        <v>0</v>
      </c>
      <c r="J44" s="21">
        <f t="shared" si="2"/>
        <v>0</v>
      </c>
      <c r="K44" s="22">
        <f t="shared" si="3"/>
        <v>0</v>
      </c>
      <c r="L44" s="23" t="str">
        <f t="shared" si="4"/>
        <v/>
      </c>
      <c r="M44" s="24">
        <f t="shared" si="5"/>
        <v>0</v>
      </c>
      <c r="N44" s="25" t="str">
        <f t="shared" si="6"/>
        <v/>
      </c>
      <c r="O44" s="23">
        <f t="shared" si="7"/>
        <v>0</v>
      </c>
      <c r="P44" s="21" t="str">
        <f t="shared" si="8"/>
        <v/>
      </c>
    </row>
    <row r="45" spans="1:16" x14ac:dyDescent="0.2">
      <c r="A45" s="49">
        <f>'2023'!A45</f>
        <v>0</v>
      </c>
      <c r="B45" s="41">
        <f>'2023'!B45</f>
        <v>0</v>
      </c>
      <c r="C45" s="42">
        <f>'2023'!C45</f>
        <v>0</v>
      </c>
      <c r="D45" s="41">
        <f>'2023'!D45</f>
        <v>0</v>
      </c>
      <c r="E45" s="41">
        <f>'2023'!O45</f>
        <v>0</v>
      </c>
      <c r="F45" s="41">
        <f>'2023'!F45</f>
        <v>0</v>
      </c>
      <c r="G45" s="42">
        <f>'2023'!G45</f>
        <v>0</v>
      </c>
      <c r="H45" s="20">
        <f t="shared" si="0"/>
        <v>0</v>
      </c>
      <c r="I45" s="20">
        <f t="shared" si="1"/>
        <v>0</v>
      </c>
      <c r="J45" s="21">
        <f t="shared" si="2"/>
        <v>0</v>
      </c>
      <c r="K45" s="22">
        <f t="shared" si="3"/>
        <v>0</v>
      </c>
      <c r="L45" s="23" t="str">
        <f t="shared" si="4"/>
        <v/>
      </c>
      <c r="M45" s="24">
        <f t="shared" si="5"/>
        <v>0</v>
      </c>
      <c r="N45" s="25" t="str">
        <f t="shared" si="6"/>
        <v/>
      </c>
      <c r="O45" s="23">
        <f t="shared" si="7"/>
        <v>0</v>
      </c>
      <c r="P45" s="21" t="str">
        <f t="shared" si="8"/>
        <v/>
      </c>
    </row>
    <row r="46" spans="1:16" x14ac:dyDescent="0.2">
      <c r="A46" s="49">
        <f>'2023'!A46</f>
        <v>0</v>
      </c>
      <c r="B46" s="41">
        <f>'2023'!B46</f>
        <v>0</v>
      </c>
      <c r="C46" s="42">
        <f>'2023'!C46</f>
        <v>0</v>
      </c>
      <c r="D46" s="41">
        <f>'2023'!D46</f>
        <v>0</v>
      </c>
      <c r="E46" s="41">
        <f>'2023'!O46</f>
        <v>0</v>
      </c>
      <c r="F46" s="41">
        <f>'2023'!F46</f>
        <v>0</v>
      </c>
      <c r="G46" s="42">
        <f>'2023'!G46</f>
        <v>0</v>
      </c>
      <c r="H46" s="20">
        <f t="shared" si="0"/>
        <v>0</v>
      </c>
      <c r="I46" s="20">
        <f t="shared" si="1"/>
        <v>0</v>
      </c>
      <c r="J46" s="21">
        <f t="shared" si="2"/>
        <v>0</v>
      </c>
      <c r="K46" s="22">
        <f t="shared" si="3"/>
        <v>0</v>
      </c>
      <c r="L46" s="23" t="str">
        <f t="shared" si="4"/>
        <v/>
      </c>
      <c r="M46" s="24">
        <f t="shared" si="5"/>
        <v>0</v>
      </c>
      <c r="N46" s="25" t="str">
        <f t="shared" si="6"/>
        <v/>
      </c>
      <c r="O46" s="23">
        <f t="shared" si="7"/>
        <v>0</v>
      </c>
      <c r="P46" s="21" t="str">
        <f t="shared" si="8"/>
        <v/>
      </c>
    </row>
    <row r="47" spans="1:16" x14ac:dyDescent="0.2">
      <c r="A47" s="49">
        <f>'2023'!A47</f>
        <v>0</v>
      </c>
      <c r="B47" s="41">
        <f>'2023'!B47</f>
        <v>0</v>
      </c>
      <c r="C47" s="42">
        <f>'2023'!C47</f>
        <v>0</v>
      </c>
      <c r="D47" s="41">
        <f>'2023'!D47</f>
        <v>0</v>
      </c>
      <c r="E47" s="41">
        <f>'2023'!O47</f>
        <v>0</v>
      </c>
      <c r="F47" s="41">
        <f>'2023'!F47</f>
        <v>0</v>
      </c>
      <c r="G47" s="42">
        <f>'2023'!G47</f>
        <v>0</v>
      </c>
      <c r="H47" s="20">
        <f t="shared" si="0"/>
        <v>0</v>
      </c>
      <c r="I47" s="20">
        <f t="shared" si="1"/>
        <v>0</v>
      </c>
      <c r="J47" s="21">
        <f t="shared" si="2"/>
        <v>0</v>
      </c>
      <c r="K47" s="22">
        <f t="shared" si="3"/>
        <v>0</v>
      </c>
      <c r="L47" s="23" t="str">
        <f t="shared" si="4"/>
        <v/>
      </c>
      <c r="M47" s="24">
        <f t="shared" si="5"/>
        <v>0</v>
      </c>
      <c r="N47" s="25" t="str">
        <f t="shared" si="6"/>
        <v/>
      </c>
      <c r="O47" s="23">
        <f t="shared" si="7"/>
        <v>0</v>
      </c>
      <c r="P47" s="21" t="str">
        <f t="shared" si="8"/>
        <v/>
      </c>
    </row>
    <row r="48" spans="1:16" x14ac:dyDescent="0.2">
      <c r="A48" s="49">
        <f>'2023'!A48</f>
        <v>0</v>
      </c>
      <c r="B48" s="41">
        <f>'2023'!B48</f>
        <v>0</v>
      </c>
      <c r="C48" s="42">
        <f>'2023'!C48</f>
        <v>0</v>
      </c>
      <c r="D48" s="41">
        <f>'2023'!D48</f>
        <v>0</v>
      </c>
      <c r="E48" s="41">
        <f>'2023'!O48</f>
        <v>0</v>
      </c>
      <c r="F48" s="41">
        <f>'2023'!F48</f>
        <v>0</v>
      </c>
      <c r="G48" s="42">
        <f>'2023'!G48</f>
        <v>0</v>
      </c>
      <c r="H48" s="20">
        <f t="shared" si="0"/>
        <v>0</v>
      </c>
      <c r="I48" s="20">
        <f t="shared" si="1"/>
        <v>0</v>
      </c>
      <c r="J48" s="21">
        <f t="shared" si="2"/>
        <v>0</v>
      </c>
      <c r="K48" s="22">
        <f t="shared" si="3"/>
        <v>0</v>
      </c>
      <c r="L48" s="23" t="str">
        <f t="shared" si="4"/>
        <v/>
      </c>
      <c r="M48" s="24">
        <f t="shared" si="5"/>
        <v>0</v>
      </c>
      <c r="N48" s="25" t="str">
        <f t="shared" si="6"/>
        <v/>
      </c>
      <c r="O48" s="23">
        <f t="shared" si="7"/>
        <v>0</v>
      </c>
      <c r="P48" s="21" t="str">
        <f t="shared" si="8"/>
        <v/>
      </c>
    </row>
    <row r="49" spans="1:16" x14ac:dyDescent="0.2">
      <c r="A49" s="49">
        <f>'2023'!A49</f>
        <v>0</v>
      </c>
      <c r="B49" s="41">
        <f>'2023'!B49</f>
        <v>0</v>
      </c>
      <c r="C49" s="42">
        <f>'2023'!C49</f>
        <v>0</v>
      </c>
      <c r="D49" s="41">
        <f>'2023'!D49</f>
        <v>0</v>
      </c>
      <c r="E49" s="41">
        <f>'2023'!O49</f>
        <v>0</v>
      </c>
      <c r="F49" s="41">
        <f>'2023'!F49</f>
        <v>0</v>
      </c>
      <c r="G49" s="42">
        <f>'2023'!G49</f>
        <v>0</v>
      </c>
      <c r="H49" s="20">
        <f t="shared" si="0"/>
        <v>0</v>
      </c>
      <c r="I49" s="20">
        <f t="shared" si="1"/>
        <v>0</v>
      </c>
      <c r="J49" s="21">
        <f t="shared" si="2"/>
        <v>0</v>
      </c>
      <c r="K49" s="22">
        <f t="shared" si="3"/>
        <v>0</v>
      </c>
      <c r="L49" s="23" t="str">
        <f t="shared" si="4"/>
        <v/>
      </c>
      <c r="M49" s="24">
        <f t="shared" si="5"/>
        <v>0</v>
      </c>
      <c r="N49" s="25" t="str">
        <f t="shared" si="6"/>
        <v/>
      </c>
      <c r="O49" s="23">
        <f t="shared" si="7"/>
        <v>0</v>
      </c>
      <c r="P49" s="21" t="str">
        <f t="shared" si="8"/>
        <v/>
      </c>
    </row>
    <row r="50" spans="1:16" x14ac:dyDescent="0.2">
      <c r="A50" s="49">
        <f>'2023'!A50</f>
        <v>0</v>
      </c>
      <c r="B50" s="41">
        <f>'2023'!B50</f>
        <v>0</v>
      </c>
      <c r="C50" s="42">
        <f>'2023'!C50</f>
        <v>0</v>
      </c>
      <c r="D50" s="41">
        <f>'2023'!D50</f>
        <v>0</v>
      </c>
      <c r="E50" s="41">
        <f>'2023'!O50</f>
        <v>0</v>
      </c>
      <c r="F50" s="41">
        <f>'2023'!F50</f>
        <v>0</v>
      </c>
      <c r="G50" s="42">
        <f>'2023'!G50</f>
        <v>0</v>
      </c>
      <c r="H50" s="20">
        <f t="shared" si="0"/>
        <v>0</v>
      </c>
      <c r="I50" s="20">
        <f t="shared" si="1"/>
        <v>0</v>
      </c>
      <c r="J50" s="21">
        <f t="shared" si="2"/>
        <v>0</v>
      </c>
      <c r="K50" s="22">
        <f t="shared" si="3"/>
        <v>0</v>
      </c>
      <c r="L50" s="23" t="str">
        <f t="shared" si="4"/>
        <v/>
      </c>
      <c r="M50" s="24">
        <f t="shared" si="5"/>
        <v>0</v>
      </c>
      <c r="N50" s="25" t="str">
        <f t="shared" si="6"/>
        <v/>
      </c>
      <c r="O50" s="23">
        <f t="shared" si="7"/>
        <v>0</v>
      </c>
      <c r="P50" s="21" t="str">
        <f t="shared" si="8"/>
        <v/>
      </c>
    </row>
    <row r="51" spans="1:16" x14ac:dyDescent="0.2">
      <c r="A51" s="49">
        <f>'2023'!A51</f>
        <v>0</v>
      </c>
      <c r="B51" s="41">
        <f>'2023'!B51</f>
        <v>0</v>
      </c>
      <c r="C51" s="42">
        <f>'2023'!C51</f>
        <v>0</v>
      </c>
      <c r="D51" s="41">
        <f>'2023'!D51</f>
        <v>0</v>
      </c>
      <c r="E51" s="41">
        <f>'2023'!O51</f>
        <v>0</v>
      </c>
      <c r="F51" s="41">
        <f>'2023'!F51</f>
        <v>0</v>
      </c>
      <c r="G51" s="42">
        <f>'2023'!G51</f>
        <v>0</v>
      </c>
      <c r="H51" s="20">
        <f t="shared" si="0"/>
        <v>0</v>
      </c>
      <c r="I51" s="20">
        <f t="shared" si="1"/>
        <v>0</v>
      </c>
      <c r="J51" s="21">
        <f t="shared" si="2"/>
        <v>0</v>
      </c>
      <c r="K51" s="22">
        <f t="shared" si="3"/>
        <v>0</v>
      </c>
      <c r="L51" s="23" t="str">
        <f t="shared" si="4"/>
        <v/>
      </c>
      <c r="M51" s="24">
        <f t="shared" si="5"/>
        <v>0</v>
      </c>
      <c r="N51" s="25" t="str">
        <f t="shared" si="6"/>
        <v/>
      </c>
      <c r="O51" s="23">
        <f t="shared" si="7"/>
        <v>0</v>
      </c>
      <c r="P51" s="21" t="str">
        <f t="shared" si="8"/>
        <v/>
      </c>
    </row>
    <row r="52" spans="1:16" x14ac:dyDescent="0.2">
      <c r="A52" s="49">
        <f>'2023'!A52</f>
        <v>0</v>
      </c>
      <c r="B52" s="41">
        <f>'2023'!B52</f>
        <v>0</v>
      </c>
      <c r="C52" s="42">
        <f>'2023'!C52</f>
        <v>0</v>
      </c>
      <c r="D52" s="41">
        <f>'2023'!D52</f>
        <v>0</v>
      </c>
      <c r="E52" s="41">
        <f>'2023'!O52</f>
        <v>0</v>
      </c>
      <c r="F52" s="41">
        <f>'2023'!F52</f>
        <v>0</v>
      </c>
      <c r="G52" s="42">
        <f>'2023'!G52</f>
        <v>0</v>
      </c>
      <c r="H52" s="20">
        <f t="shared" si="0"/>
        <v>0</v>
      </c>
      <c r="I52" s="20">
        <f t="shared" si="1"/>
        <v>0</v>
      </c>
      <c r="J52" s="21">
        <f t="shared" si="2"/>
        <v>0</v>
      </c>
      <c r="K52" s="22">
        <f t="shared" si="3"/>
        <v>0</v>
      </c>
      <c r="L52" s="23" t="str">
        <f t="shared" si="4"/>
        <v/>
      </c>
      <c r="M52" s="24">
        <f t="shared" si="5"/>
        <v>0</v>
      </c>
      <c r="N52" s="25" t="str">
        <f t="shared" si="6"/>
        <v/>
      </c>
      <c r="O52" s="23">
        <f t="shared" si="7"/>
        <v>0</v>
      </c>
      <c r="P52" s="21" t="str">
        <f t="shared" si="8"/>
        <v/>
      </c>
    </row>
    <row r="53" spans="1:16" x14ac:dyDescent="0.2">
      <c r="A53" s="49">
        <f>'2023'!A53</f>
        <v>0</v>
      </c>
      <c r="B53" s="41">
        <f>'2023'!B53</f>
        <v>0</v>
      </c>
      <c r="C53" s="42">
        <f>'2023'!C53</f>
        <v>0</v>
      </c>
      <c r="D53" s="41">
        <f>'2023'!D53</f>
        <v>0</v>
      </c>
      <c r="E53" s="41">
        <f>'2023'!O53</f>
        <v>0</v>
      </c>
      <c r="F53" s="41">
        <f>'2023'!F53</f>
        <v>0</v>
      </c>
      <c r="G53" s="42">
        <f>'2023'!G53</f>
        <v>0</v>
      </c>
      <c r="H53" s="20">
        <f t="shared" si="0"/>
        <v>0</v>
      </c>
      <c r="I53" s="20">
        <f t="shared" si="1"/>
        <v>0</v>
      </c>
      <c r="J53" s="21">
        <f t="shared" si="2"/>
        <v>0</v>
      </c>
      <c r="K53" s="22">
        <f t="shared" si="3"/>
        <v>0</v>
      </c>
      <c r="L53" s="23" t="str">
        <f t="shared" si="4"/>
        <v/>
      </c>
      <c r="M53" s="24">
        <f t="shared" si="5"/>
        <v>0</v>
      </c>
      <c r="N53" s="25" t="str">
        <f t="shared" si="6"/>
        <v/>
      </c>
      <c r="O53" s="23">
        <f t="shared" si="7"/>
        <v>0</v>
      </c>
      <c r="P53" s="21" t="str">
        <f t="shared" si="8"/>
        <v/>
      </c>
    </row>
    <row r="54" spans="1:16" x14ac:dyDescent="0.2">
      <c r="A54" s="49">
        <f>'2023'!A54</f>
        <v>0</v>
      </c>
      <c r="B54" s="41">
        <f>'2023'!B54</f>
        <v>0</v>
      </c>
      <c r="C54" s="42">
        <f>'2023'!C54</f>
        <v>0</v>
      </c>
      <c r="D54" s="41">
        <f>'2023'!D54</f>
        <v>0</v>
      </c>
      <c r="E54" s="41">
        <f>'2023'!O54</f>
        <v>0</v>
      </c>
      <c r="F54" s="41">
        <f>'2023'!F54</f>
        <v>0</v>
      </c>
      <c r="G54" s="42">
        <f>'2023'!G54</f>
        <v>0</v>
      </c>
      <c r="H54" s="20">
        <f t="shared" si="0"/>
        <v>0</v>
      </c>
      <c r="I54" s="20">
        <f t="shared" si="1"/>
        <v>0</v>
      </c>
      <c r="J54" s="21">
        <f t="shared" si="2"/>
        <v>0</v>
      </c>
      <c r="K54" s="22">
        <f t="shared" si="3"/>
        <v>0</v>
      </c>
      <c r="L54" s="23" t="str">
        <f t="shared" si="4"/>
        <v/>
      </c>
      <c r="M54" s="24">
        <f t="shared" si="5"/>
        <v>0</v>
      </c>
      <c r="N54" s="25" t="str">
        <f t="shared" si="6"/>
        <v/>
      </c>
      <c r="O54" s="23">
        <f t="shared" si="7"/>
        <v>0</v>
      </c>
      <c r="P54" s="21" t="str">
        <f t="shared" si="8"/>
        <v/>
      </c>
    </row>
    <row r="55" spans="1:16" x14ac:dyDescent="0.2">
      <c r="A55" s="49">
        <f>'2023'!A55</f>
        <v>0</v>
      </c>
      <c r="B55" s="41">
        <f>'2023'!B55</f>
        <v>0</v>
      </c>
      <c r="C55" s="42">
        <f>'2023'!C55</f>
        <v>0</v>
      </c>
      <c r="D55" s="41">
        <f>'2023'!D55</f>
        <v>0</v>
      </c>
      <c r="E55" s="41">
        <f>'2023'!O55</f>
        <v>0</v>
      </c>
      <c r="F55" s="41">
        <f>'2023'!F55</f>
        <v>0</v>
      </c>
      <c r="G55" s="42">
        <f>'2023'!G55</f>
        <v>0</v>
      </c>
      <c r="H55" s="20">
        <f t="shared" si="0"/>
        <v>0</v>
      </c>
      <c r="I55" s="20">
        <f t="shared" si="1"/>
        <v>0</v>
      </c>
      <c r="J55" s="21">
        <f t="shared" si="2"/>
        <v>0</v>
      </c>
      <c r="K55" s="22">
        <f t="shared" si="3"/>
        <v>0</v>
      </c>
      <c r="L55" s="23" t="str">
        <f t="shared" si="4"/>
        <v/>
      </c>
      <c r="M55" s="24">
        <f t="shared" si="5"/>
        <v>0</v>
      </c>
      <c r="N55" s="25" t="str">
        <f t="shared" si="6"/>
        <v/>
      </c>
      <c r="O55" s="23">
        <f t="shared" si="7"/>
        <v>0</v>
      </c>
      <c r="P55" s="21" t="str">
        <f t="shared" si="8"/>
        <v/>
      </c>
    </row>
    <row r="56" spans="1:16" x14ac:dyDescent="0.2">
      <c r="A56" s="49">
        <f>'2023'!A56</f>
        <v>0</v>
      </c>
      <c r="B56" s="41">
        <f>'2023'!B56</f>
        <v>0</v>
      </c>
      <c r="C56" s="42">
        <f>'2023'!C56</f>
        <v>0</v>
      </c>
      <c r="D56" s="41">
        <f>'2023'!D56</f>
        <v>0</v>
      </c>
      <c r="E56" s="41">
        <f>'2023'!O56</f>
        <v>0</v>
      </c>
      <c r="F56" s="41">
        <f>'2023'!F56</f>
        <v>0</v>
      </c>
      <c r="G56" s="42">
        <f>'2023'!G56</f>
        <v>0</v>
      </c>
      <c r="H56" s="20">
        <f t="shared" si="0"/>
        <v>0</v>
      </c>
      <c r="I56" s="20">
        <f t="shared" si="1"/>
        <v>0</v>
      </c>
      <c r="J56" s="21">
        <f t="shared" si="2"/>
        <v>0</v>
      </c>
      <c r="K56" s="22">
        <f t="shared" si="3"/>
        <v>0</v>
      </c>
      <c r="L56" s="23" t="str">
        <f t="shared" si="4"/>
        <v/>
      </c>
      <c r="M56" s="24">
        <f t="shared" si="5"/>
        <v>0</v>
      </c>
      <c r="N56" s="25" t="str">
        <f t="shared" si="6"/>
        <v/>
      </c>
      <c r="O56" s="23">
        <f t="shared" si="7"/>
        <v>0</v>
      </c>
      <c r="P56" s="21" t="str">
        <f t="shared" si="8"/>
        <v/>
      </c>
    </row>
    <row r="57" spans="1:16" x14ac:dyDescent="0.2">
      <c r="A57" s="49">
        <f>'2023'!A57</f>
        <v>0</v>
      </c>
      <c r="B57" s="41">
        <f>'2023'!B57</f>
        <v>0</v>
      </c>
      <c r="C57" s="42">
        <f>'2023'!C57</f>
        <v>0</v>
      </c>
      <c r="D57" s="41">
        <f>'2023'!D57</f>
        <v>0</v>
      </c>
      <c r="E57" s="41">
        <f>'2023'!O57</f>
        <v>0</v>
      </c>
      <c r="F57" s="41">
        <f>'2023'!F57</f>
        <v>0</v>
      </c>
      <c r="G57" s="42">
        <f>'2023'!G57</f>
        <v>0</v>
      </c>
      <c r="H57" s="20">
        <f t="shared" si="0"/>
        <v>0</v>
      </c>
      <c r="I57" s="20">
        <f t="shared" si="1"/>
        <v>0</v>
      </c>
      <c r="J57" s="21">
        <f t="shared" si="2"/>
        <v>0</v>
      </c>
      <c r="K57" s="22">
        <f t="shared" si="3"/>
        <v>0</v>
      </c>
      <c r="L57" s="23" t="str">
        <f t="shared" si="4"/>
        <v/>
      </c>
      <c r="M57" s="24">
        <f t="shared" si="5"/>
        <v>0</v>
      </c>
      <c r="N57" s="25" t="str">
        <f t="shared" si="6"/>
        <v/>
      </c>
      <c r="O57" s="23">
        <f t="shared" si="7"/>
        <v>0</v>
      </c>
      <c r="P57" s="21" t="str">
        <f t="shared" si="8"/>
        <v/>
      </c>
    </row>
    <row r="58" spans="1:16" ht="15" thickBot="1" x14ac:dyDescent="0.25">
      <c r="A58" s="49">
        <f>'2023'!A58</f>
        <v>0</v>
      </c>
      <c r="B58" s="41">
        <f>'2023'!B58</f>
        <v>0</v>
      </c>
      <c r="C58" s="42">
        <f>'2023'!C58</f>
        <v>0</v>
      </c>
      <c r="D58" s="41">
        <f>'2023'!D58</f>
        <v>0</v>
      </c>
      <c r="E58" s="41">
        <f>'2023'!O58</f>
        <v>0</v>
      </c>
      <c r="F58" s="41">
        <f>'2023'!F58</f>
        <v>0</v>
      </c>
      <c r="G58" s="42">
        <f>'2023'!G58</f>
        <v>0</v>
      </c>
      <c r="H58" s="20">
        <f t="shared" si="0"/>
        <v>0</v>
      </c>
      <c r="I58" s="20">
        <f t="shared" si="1"/>
        <v>0</v>
      </c>
      <c r="J58" s="21">
        <f t="shared" si="2"/>
        <v>0</v>
      </c>
      <c r="K58" s="22">
        <f t="shared" si="3"/>
        <v>0</v>
      </c>
      <c r="L58" s="23" t="str">
        <f t="shared" si="4"/>
        <v/>
      </c>
      <c r="M58" s="24">
        <f t="shared" si="5"/>
        <v>0</v>
      </c>
      <c r="N58" s="25" t="str">
        <f t="shared" si="6"/>
        <v/>
      </c>
      <c r="O58" s="23">
        <f t="shared" si="7"/>
        <v>0</v>
      </c>
      <c r="P58" s="21" t="str">
        <f t="shared" si="8"/>
        <v/>
      </c>
    </row>
    <row r="59" spans="1:16" ht="27" thickBot="1" x14ac:dyDescent="0.45">
      <c r="A59" s="47" t="str">
        <f>"Total "&amp;G1</f>
        <v>Total 2024</v>
      </c>
      <c r="B59" s="26"/>
      <c r="C59" s="27"/>
      <c r="D59" s="28"/>
      <c r="E59" s="28"/>
      <c r="F59" s="28"/>
      <c r="G59" s="26"/>
      <c r="H59" s="29" t="str">
        <f>IF(G59="","",G59+1)</f>
        <v/>
      </c>
      <c r="I59" s="29" t="str">
        <f>IF(P59="","",G59+P59)</f>
        <v/>
      </c>
      <c r="J59" s="26" t="str">
        <f>IF(G59="","",$G$1-G59)</f>
        <v/>
      </c>
      <c r="K59" s="30" t="str">
        <f>IF(D59="","",D59/P59)</f>
        <v/>
      </c>
      <c r="L59" s="31">
        <f>SUM(L3:L58)</f>
        <v>0</v>
      </c>
      <c r="M59" s="32" t="str">
        <f>IF(J59=0,0,(IF(G59="","",(IF(J59=0,0,K59*J59)))))</f>
        <v/>
      </c>
      <c r="N59" s="33">
        <f>SUM(N3:N57)</f>
        <v>0</v>
      </c>
      <c r="O59" s="31">
        <f>SUM(O3:O57)</f>
        <v>0</v>
      </c>
      <c r="P59" s="34"/>
    </row>
  </sheetData>
  <conditionalFormatting sqref="A3:B58 D3:F58">
    <cfRule type="cellIs" dxfId="53" priority="12" operator="equal">
      <formula>0</formula>
    </cfRule>
  </conditionalFormatting>
  <conditionalFormatting sqref="C3:C58">
    <cfRule type="cellIs" dxfId="52" priority="5" operator="equal">
      <formula>0</formula>
    </cfRule>
  </conditionalFormatting>
  <conditionalFormatting sqref="G3:G58">
    <cfRule type="cellIs" dxfId="51" priority="4" operator="equal">
      <formula>0</formula>
    </cfRule>
  </conditionalFormatting>
  <conditionalFormatting sqref="J3:J58">
    <cfRule type="cellIs" dxfId="50" priority="3" operator="equal">
      <formula>"abgelaufen"</formula>
    </cfRule>
  </conditionalFormatting>
  <conditionalFormatting sqref="P3:P58">
    <cfRule type="cellIs" dxfId="49" priority="2" operator="equal">
      <formula>"abgelaufen"</formula>
    </cfRule>
  </conditionalFormatting>
  <conditionalFormatting sqref="P3:P58">
    <cfRule type="cellIs" dxfId="48" priority="1" operator="equal">
      <formula>0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4" workbookViewId="0">
      <selection activeCell="A4" sqref="A1:A1048576"/>
    </sheetView>
  </sheetViews>
  <sheetFormatPr baseColWidth="10" defaultRowHeight="14.25" x14ac:dyDescent="0.2"/>
  <cols>
    <col min="1" max="1" width="12" style="48" bestFit="1" customWidth="1"/>
    <col min="2" max="2" width="26.625" style="11" customWidth="1"/>
    <col min="3" max="3" width="9.375" style="35" bestFit="1" customWidth="1"/>
    <col min="4" max="4" width="12.375" style="36" customWidth="1"/>
    <col min="5" max="5" width="14.75" style="36" bestFit="1" customWidth="1"/>
    <col min="6" max="6" width="19.625" style="36" bestFit="1" customWidth="1"/>
    <col min="7" max="8" width="13.125" style="11" bestFit="1" customWidth="1"/>
    <col min="9" max="9" width="13.125" style="11" customWidth="1"/>
    <col min="10" max="10" width="11.875" style="11" bestFit="1" customWidth="1"/>
    <col min="11" max="11" width="2.5" style="37" hidden="1" customWidth="1"/>
    <col min="12" max="12" width="13.125" style="35" bestFit="1" customWidth="1"/>
    <col min="13" max="13" width="15.375" style="38" bestFit="1" customWidth="1"/>
    <col min="14" max="14" width="0.25" style="39" hidden="1" customWidth="1"/>
    <col min="15" max="15" width="15.5" style="35" bestFit="1" customWidth="1"/>
    <col min="16" max="16" width="11.875" style="11" bestFit="1" customWidth="1"/>
    <col min="17" max="16384" width="11" style="11"/>
  </cols>
  <sheetData>
    <row r="1" spans="1:16" ht="27" thickBot="1" x14ac:dyDescent="0.45">
      <c r="A1" s="43" t="s">
        <v>2</v>
      </c>
      <c r="B1" s="2"/>
      <c r="C1" s="3"/>
      <c r="D1" s="4"/>
      <c r="E1" s="4"/>
      <c r="F1" s="4"/>
      <c r="G1" s="5">
        <f>'2017'!G1+8</f>
        <v>2025</v>
      </c>
      <c r="H1" s="6"/>
      <c r="I1" s="6"/>
      <c r="J1" s="6"/>
      <c r="K1" s="7"/>
      <c r="L1" s="3"/>
      <c r="M1" s="8"/>
      <c r="N1" s="9"/>
      <c r="O1" s="10"/>
      <c r="P1" s="6"/>
    </row>
    <row r="2" spans="1:16" s="19" customFormat="1" ht="49.5" customHeight="1" x14ac:dyDescent="0.25">
      <c r="A2" s="44" t="s">
        <v>0</v>
      </c>
      <c r="B2" s="12" t="s">
        <v>1</v>
      </c>
      <c r="C2" s="13" t="s">
        <v>6</v>
      </c>
      <c r="D2" s="13" t="s">
        <v>4</v>
      </c>
      <c r="E2" s="13" t="str">
        <f>"Bestandeswert 
Anfang "&amp;G1</f>
        <v>Bestandeswert 
Anfang 2025</v>
      </c>
      <c r="F2" s="13" t="s">
        <v>8</v>
      </c>
      <c r="G2" s="14" t="s">
        <v>9</v>
      </c>
      <c r="H2" s="14" t="s">
        <v>3</v>
      </c>
      <c r="I2" s="14" t="s">
        <v>5</v>
      </c>
      <c r="J2" s="14" t="str">
        <f>"konsumierte
ND Ende "&amp;G1</f>
        <v>konsumierte
ND Ende 2025</v>
      </c>
      <c r="K2" s="15" t="s">
        <v>7</v>
      </c>
      <c r="L2" s="16" t="str">
        <f>"Abschreibung
im Jahr "&amp;G1</f>
        <v>Abschreibung
im Jahr 2025</v>
      </c>
      <c r="M2" s="14" t="str">
        <f>"kumulierte
Abschreibungen
Ende "&amp;G1</f>
        <v>kumulierte
Abschreibungen
Ende 2025</v>
      </c>
      <c r="N2" s="17" t="str">
        <f>"Buchwert
Anfang " &amp;G1</f>
        <v>Buchwert
Anfang 2025</v>
      </c>
      <c r="O2" s="16" t="str">
        <f>"Buchwert 
ohne Neuinvest.
Ende "&amp;G1</f>
        <v>Buchwert 
ohne Neuinvest.
Ende 2025</v>
      </c>
      <c r="P2" s="18" t="str">
        <f>"Rest-ND
Ende "&amp;G1</f>
        <v>Rest-ND
Ende 2025</v>
      </c>
    </row>
    <row r="3" spans="1:16" x14ac:dyDescent="0.2">
      <c r="A3" s="49">
        <f>'2024'!A3</f>
        <v>0</v>
      </c>
      <c r="B3" s="41">
        <f>'2024'!B3</f>
        <v>0</v>
      </c>
      <c r="C3" s="42">
        <f>'2024'!C3</f>
        <v>0</v>
      </c>
      <c r="D3" s="41">
        <f>'2024'!D3</f>
        <v>0</v>
      </c>
      <c r="E3" s="41">
        <f>'2024'!O3</f>
        <v>0</v>
      </c>
      <c r="F3" s="41">
        <f>'2024'!F3</f>
        <v>0</v>
      </c>
      <c r="G3" s="42">
        <f>'2024'!G3</f>
        <v>0</v>
      </c>
      <c r="H3" s="20">
        <f>IF(F3="ewig","keine Abschr.",IF(C3&gt;0,C3+1,0))</f>
        <v>0</v>
      </c>
      <c r="I3" s="20">
        <f>IF(F3="ewig","keine Abschr.",IF(C3&gt;0,C3+F3,0))</f>
        <v>0</v>
      </c>
      <c r="J3" s="21">
        <f>IF(H3="keine Abschr.","keine Abschr.",IF(C3&gt;0,IF(C3+F3&lt;$G$1,"abgelaufen",(C3-$G$1)*-1),0))</f>
        <v>0</v>
      </c>
      <c r="K3" s="22">
        <f>IF(E3&gt;0,IF(J3="abgelaufen",E3,E3/(P3+1)),0)</f>
        <v>0</v>
      </c>
      <c r="L3" s="23" t="str">
        <f>IF(H3="keine Abschr.","keine Abschr.",IF(J3="abgelaufen",K3,IF(I3&gt;=$G$1,K3,"")))</f>
        <v/>
      </c>
      <c r="M3" s="24">
        <f>IF(H3="keine Abschr.","keine Abschr.",IF(C3=0,0,IF(E3&gt;0,D3-E3+L3,IF(J3="abgelaufen",D3,IF(E3=0,0)))))</f>
        <v>0</v>
      </c>
      <c r="N3" s="25" t="str">
        <f>IF(E3&gt;0,E3,"")</f>
        <v/>
      </c>
      <c r="O3" s="23">
        <f>IF(H3="keine Abschr.",E3,IF(E3&gt;0,E3-L3,0))</f>
        <v>0</v>
      </c>
      <c r="P3" s="21" t="str">
        <f>IF(H3="keine Abschr.","keine Abschr.",IF(J3="abgelaufen",0,IF(E3&gt;0,F3-J3,"")))</f>
        <v/>
      </c>
    </row>
    <row r="4" spans="1:16" x14ac:dyDescent="0.2">
      <c r="A4" s="49">
        <f>'2024'!A4</f>
        <v>0</v>
      </c>
      <c r="B4" s="41">
        <f>'2024'!B4</f>
        <v>0</v>
      </c>
      <c r="C4" s="42">
        <f>'2024'!C4</f>
        <v>0</v>
      </c>
      <c r="D4" s="41">
        <f>'2024'!D4</f>
        <v>0</v>
      </c>
      <c r="E4" s="41">
        <f>'2024'!O4</f>
        <v>0</v>
      </c>
      <c r="F4" s="41">
        <f>'2024'!F4</f>
        <v>0</v>
      </c>
      <c r="G4" s="42">
        <f>'2024'!G4</f>
        <v>0</v>
      </c>
      <c r="H4" s="20">
        <f t="shared" ref="H4:H58" si="0">IF(F4="ewig","keine Abschr.",IF(C4&gt;0,C4+1,0))</f>
        <v>0</v>
      </c>
      <c r="I4" s="20">
        <f t="shared" ref="I4:I58" si="1">IF(F4="ewig","keine Abschr.",IF(C4&gt;0,C4+F4,0))</f>
        <v>0</v>
      </c>
      <c r="J4" s="21">
        <f t="shared" ref="J4:J58" si="2">IF(H4="keine Abschr.","keine Abschr.",IF(C4&gt;0,IF(C4+F4&lt;$G$1,"abgelaufen",(C4-$G$1)*-1),0))</f>
        <v>0</v>
      </c>
      <c r="K4" s="22">
        <f t="shared" ref="K4:K58" si="3">IF(E4&gt;0,IF(J4="abgelaufen",E4,E4/(P4+1)),0)</f>
        <v>0</v>
      </c>
      <c r="L4" s="23" t="str">
        <f t="shared" ref="L4:L58" si="4">IF(H4="keine Abschr.","keine Abschr.",IF(J4="abgelaufen",K4,IF(I4&gt;=$G$1,K4,"")))</f>
        <v/>
      </c>
      <c r="M4" s="24">
        <f t="shared" ref="M4:M58" si="5">IF(H4="keine Abschr.","keine Abschr.",IF(C4=0,0,IF(E4&gt;0,D4-E4+L4,IF(J4="abgelaufen",D4,IF(E4=0,0)))))</f>
        <v>0</v>
      </c>
      <c r="N4" s="25" t="str">
        <f t="shared" ref="N4:N58" si="6">IF(E4&gt;0,E4,"")</f>
        <v/>
      </c>
      <c r="O4" s="23">
        <f t="shared" ref="O4:O58" si="7">IF(H4="keine Abschr.",E4,IF(E4&gt;0,E4-L4,0))</f>
        <v>0</v>
      </c>
      <c r="P4" s="21" t="str">
        <f t="shared" ref="P4:P58" si="8">IF(H4="keine Abschr.","keine Abschr.",IF(J4="abgelaufen",0,IF(E4&gt;0,F4-J4,"")))</f>
        <v/>
      </c>
    </row>
    <row r="5" spans="1:16" x14ac:dyDescent="0.2">
      <c r="A5" s="49">
        <f>'2024'!A5</f>
        <v>0</v>
      </c>
      <c r="B5" s="41">
        <f>'2024'!B5</f>
        <v>0</v>
      </c>
      <c r="C5" s="42">
        <f>'2024'!C5</f>
        <v>0</v>
      </c>
      <c r="D5" s="41">
        <f>'2024'!D5</f>
        <v>0</v>
      </c>
      <c r="E5" s="41">
        <f>'2024'!O5</f>
        <v>0</v>
      </c>
      <c r="F5" s="41">
        <f>'2024'!F5</f>
        <v>0</v>
      </c>
      <c r="G5" s="42">
        <f>'2024'!G5</f>
        <v>0</v>
      </c>
      <c r="H5" s="20">
        <f t="shared" si="0"/>
        <v>0</v>
      </c>
      <c r="I5" s="20">
        <f t="shared" si="1"/>
        <v>0</v>
      </c>
      <c r="J5" s="21">
        <f t="shared" si="2"/>
        <v>0</v>
      </c>
      <c r="K5" s="22">
        <f t="shared" si="3"/>
        <v>0</v>
      </c>
      <c r="L5" s="23" t="str">
        <f t="shared" si="4"/>
        <v/>
      </c>
      <c r="M5" s="24">
        <f t="shared" si="5"/>
        <v>0</v>
      </c>
      <c r="N5" s="25" t="str">
        <f t="shared" si="6"/>
        <v/>
      </c>
      <c r="O5" s="23">
        <f t="shared" si="7"/>
        <v>0</v>
      </c>
      <c r="P5" s="21" t="str">
        <f t="shared" si="8"/>
        <v/>
      </c>
    </row>
    <row r="6" spans="1:16" x14ac:dyDescent="0.2">
      <c r="A6" s="49">
        <f>'2024'!A6</f>
        <v>0</v>
      </c>
      <c r="B6" s="41">
        <f>'2024'!B6</f>
        <v>0</v>
      </c>
      <c r="C6" s="42">
        <f>'2024'!C6</f>
        <v>0</v>
      </c>
      <c r="D6" s="41">
        <f>'2024'!D6</f>
        <v>0</v>
      </c>
      <c r="E6" s="41">
        <f>'2024'!O6</f>
        <v>0</v>
      </c>
      <c r="F6" s="41">
        <f>'2024'!F6</f>
        <v>0</v>
      </c>
      <c r="G6" s="42">
        <f>'2024'!G6</f>
        <v>0</v>
      </c>
      <c r="H6" s="20">
        <f t="shared" si="0"/>
        <v>0</v>
      </c>
      <c r="I6" s="20">
        <f t="shared" si="1"/>
        <v>0</v>
      </c>
      <c r="J6" s="21">
        <f t="shared" si="2"/>
        <v>0</v>
      </c>
      <c r="K6" s="22">
        <f t="shared" si="3"/>
        <v>0</v>
      </c>
      <c r="L6" s="23" t="str">
        <f t="shared" si="4"/>
        <v/>
      </c>
      <c r="M6" s="24">
        <f t="shared" si="5"/>
        <v>0</v>
      </c>
      <c r="N6" s="25" t="str">
        <f t="shared" si="6"/>
        <v/>
      </c>
      <c r="O6" s="23">
        <f t="shared" si="7"/>
        <v>0</v>
      </c>
      <c r="P6" s="21" t="str">
        <f t="shared" si="8"/>
        <v/>
      </c>
    </row>
    <row r="7" spans="1:16" x14ac:dyDescent="0.2">
      <c r="A7" s="49">
        <f>'2024'!A7</f>
        <v>0</v>
      </c>
      <c r="B7" s="41">
        <f>'2024'!B7</f>
        <v>0</v>
      </c>
      <c r="C7" s="42">
        <f>'2024'!C7</f>
        <v>0</v>
      </c>
      <c r="D7" s="41">
        <f>'2024'!D7</f>
        <v>0</v>
      </c>
      <c r="E7" s="41">
        <f>'2024'!O7</f>
        <v>0</v>
      </c>
      <c r="F7" s="41">
        <f>'2024'!F7</f>
        <v>0</v>
      </c>
      <c r="G7" s="42">
        <f>'2024'!G7</f>
        <v>0</v>
      </c>
      <c r="H7" s="20">
        <f t="shared" si="0"/>
        <v>0</v>
      </c>
      <c r="I7" s="20">
        <f t="shared" si="1"/>
        <v>0</v>
      </c>
      <c r="J7" s="21">
        <f t="shared" si="2"/>
        <v>0</v>
      </c>
      <c r="K7" s="22">
        <f t="shared" si="3"/>
        <v>0</v>
      </c>
      <c r="L7" s="23" t="str">
        <f t="shared" si="4"/>
        <v/>
      </c>
      <c r="M7" s="24">
        <f t="shared" si="5"/>
        <v>0</v>
      </c>
      <c r="N7" s="25" t="str">
        <f t="shared" si="6"/>
        <v/>
      </c>
      <c r="O7" s="23">
        <f t="shared" si="7"/>
        <v>0</v>
      </c>
      <c r="P7" s="21" t="str">
        <f t="shared" si="8"/>
        <v/>
      </c>
    </row>
    <row r="8" spans="1:16" x14ac:dyDescent="0.2">
      <c r="A8" s="49">
        <f>'2024'!A8</f>
        <v>0</v>
      </c>
      <c r="B8" s="41">
        <f>'2024'!B8</f>
        <v>0</v>
      </c>
      <c r="C8" s="42">
        <f>'2024'!C8</f>
        <v>0</v>
      </c>
      <c r="D8" s="41">
        <f>'2024'!D8</f>
        <v>0</v>
      </c>
      <c r="E8" s="41">
        <f>'2024'!O8</f>
        <v>0</v>
      </c>
      <c r="F8" s="41">
        <f>'2024'!F8</f>
        <v>0</v>
      </c>
      <c r="G8" s="42">
        <f>'2024'!G8</f>
        <v>0</v>
      </c>
      <c r="H8" s="20">
        <f t="shared" si="0"/>
        <v>0</v>
      </c>
      <c r="I8" s="20">
        <f t="shared" si="1"/>
        <v>0</v>
      </c>
      <c r="J8" s="21">
        <f t="shared" si="2"/>
        <v>0</v>
      </c>
      <c r="K8" s="22">
        <f t="shared" si="3"/>
        <v>0</v>
      </c>
      <c r="L8" s="23" t="str">
        <f t="shared" si="4"/>
        <v/>
      </c>
      <c r="M8" s="24">
        <f t="shared" si="5"/>
        <v>0</v>
      </c>
      <c r="N8" s="25" t="str">
        <f t="shared" si="6"/>
        <v/>
      </c>
      <c r="O8" s="23">
        <f t="shared" si="7"/>
        <v>0</v>
      </c>
      <c r="P8" s="21" t="str">
        <f t="shared" si="8"/>
        <v/>
      </c>
    </row>
    <row r="9" spans="1:16" x14ac:dyDescent="0.2">
      <c r="A9" s="49">
        <f>'2024'!A9</f>
        <v>0</v>
      </c>
      <c r="B9" s="41">
        <f>'2024'!B9</f>
        <v>0</v>
      </c>
      <c r="C9" s="42">
        <f>'2024'!C9</f>
        <v>0</v>
      </c>
      <c r="D9" s="41">
        <f>'2024'!D9</f>
        <v>0</v>
      </c>
      <c r="E9" s="41">
        <f>'2024'!O9</f>
        <v>0</v>
      </c>
      <c r="F9" s="41">
        <f>'2024'!F9</f>
        <v>0</v>
      </c>
      <c r="G9" s="42">
        <f>'2024'!G9</f>
        <v>0</v>
      </c>
      <c r="H9" s="20">
        <f t="shared" si="0"/>
        <v>0</v>
      </c>
      <c r="I9" s="20">
        <f t="shared" si="1"/>
        <v>0</v>
      </c>
      <c r="J9" s="21">
        <f t="shared" si="2"/>
        <v>0</v>
      </c>
      <c r="K9" s="22">
        <f t="shared" si="3"/>
        <v>0</v>
      </c>
      <c r="L9" s="23" t="str">
        <f t="shared" si="4"/>
        <v/>
      </c>
      <c r="M9" s="24">
        <f t="shared" si="5"/>
        <v>0</v>
      </c>
      <c r="N9" s="25" t="str">
        <f t="shared" si="6"/>
        <v/>
      </c>
      <c r="O9" s="23">
        <f t="shared" si="7"/>
        <v>0</v>
      </c>
      <c r="P9" s="21" t="str">
        <f t="shared" si="8"/>
        <v/>
      </c>
    </row>
    <row r="10" spans="1:16" x14ac:dyDescent="0.2">
      <c r="A10" s="49">
        <f>'2024'!A10</f>
        <v>0</v>
      </c>
      <c r="B10" s="41">
        <f>'2024'!B10</f>
        <v>0</v>
      </c>
      <c r="C10" s="42">
        <f>'2024'!C10</f>
        <v>0</v>
      </c>
      <c r="D10" s="41">
        <f>'2024'!D10</f>
        <v>0</v>
      </c>
      <c r="E10" s="41">
        <f>'2024'!O10</f>
        <v>0</v>
      </c>
      <c r="F10" s="41">
        <f>'2024'!F10</f>
        <v>0</v>
      </c>
      <c r="G10" s="42">
        <f>'2024'!G10</f>
        <v>0</v>
      </c>
      <c r="H10" s="20">
        <f t="shared" si="0"/>
        <v>0</v>
      </c>
      <c r="I10" s="20">
        <f t="shared" si="1"/>
        <v>0</v>
      </c>
      <c r="J10" s="21">
        <f t="shared" si="2"/>
        <v>0</v>
      </c>
      <c r="K10" s="22">
        <f t="shared" si="3"/>
        <v>0</v>
      </c>
      <c r="L10" s="23" t="str">
        <f t="shared" si="4"/>
        <v/>
      </c>
      <c r="M10" s="24">
        <f t="shared" si="5"/>
        <v>0</v>
      </c>
      <c r="N10" s="25" t="str">
        <f t="shared" si="6"/>
        <v/>
      </c>
      <c r="O10" s="23">
        <f t="shared" si="7"/>
        <v>0</v>
      </c>
      <c r="P10" s="21" t="str">
        <f t="shared" si="8"/>
        <v/>
      </c>
    </row>
    <row r="11" spans="1:16" x14ac:dyDescent="0.2">
      <c r="A11" s="49">
        <f>'2024'!A11</f>
        <v>0</v>
      </c>
      <c r="B11" s="41">
        <f>'2024'!B11</f>
        <v>0</v>
      </c>
      <c r="C11" s="42">
        <f>'2024'!C11</f>
        <v>0</v>
      </c>
      <c r="D11" s="41">
        <f>'2024'!D11</f>
        <v>0</v>
      </c>
      <c r="E11" s="41">
        <f>'2024'!O11</f>
        <v>0</v>
      </c>
      <c r="F11" s="41">
        <f>'2024'!F11</f>
        <v>0</v>
      </c>
      <c r="G11" s="42">
        <f>'2024'!G11</f>
        <v>0</v>
      </c>
      <c r="H11" s="20">
        <f t="shared" si="0"/>
        <v>0</v>
      </c>
      <c r="I11" s="20">
        <f t="shared" si="1"/>
        <v>0</v>
      </c>
      <c r="J11" s="21">
        <f t="shared" si="2"/>
        <v>0</v>
      </c>
      <c r="K11" s="22">
        <f t="shared" si="3"/>
        <v>0</v>
      </c>
      <c r="L11" s="23" t="str">
        <f t="shared" si="4"/>
        <v/>
      </c>
      <c r="M11" s="24">
        <f t="shared" si="5"/>
        <v>0</v>
      </c>
      <c r="N11" s="25" t="str">
        <f t="shared" si="6"/>
        <v/>
      </c>
      <c r="O11" s="23">
        <f t="shared" si="7"/>
        <v>0</v>
      </c>
      <c r="P11" s="21" t="str">
        <f t="shared" si="8"/>
        <v/>
      </c>
    </row>
    <row r="12" spans="1:16" x14ac:dyDescent="0.2">
      <c r="A12" s="49">
        <f>'2024'!A12</f>
        <v>0</v>
      </c>
      <c r="B12" s="41">
        <f>'2024'!B12</f>
        <v>0</v>
      </c>
      <c r="C12" s="42">
        <f>'2024'!C12</f>
        <v>0</v>
      </c>
      <c r="D12" s="41">
        <f>'2024'!D12</f>
        <v>0</v>
      </c>
      <c r="E12" s="41">
        <f>'2024'!O12</f>
        <v>0</v>
      </c>
      <c r="F12" s="41">
        <f>'2024'!F12</f>
        <v>0</v>
      </c>
      <c r="G12" s="42">
        <f>'2024'!G12</f>
        <v>0</v>
      </c>
      <c r="H12" s="20">
        <f t="shared" si="0"/>
        <v>0</v>
      </c>
      <c r="I12" s="20">
        <f t="shared" si="1"/>
        <v>0</v>
      </c>
      <c r="J12" s="21">
        <f t="shared" si="2"/>
        <v>0</v>
      </c>
      <c r="K12" s="22">
        <f t="shared" si="3"/>
        <v>0</v>
      </c>
      <c r="L12" s="23" t="str">
        <f t="shared" si="4"/>
        <v/>
      </c>
      <c r="M12" s="24">
        <f t="shared" si="5"/>
        <v>0</v>
      </c>
      <c r="N12" s="25" t="str">
        <f t="shared" si="6"/>
        <v/>
      </c>
      <c r="O12" s="23">
        <f t="shared" si="7"/>
        <v>0</v>
      </c>
      <c r="P12" s="21" t="str">
        <f t="shared" si="8"/>
        <v/>
      </c>
    </row>
    <row r="13" spans="1:16" x14ac:dyDescent="0.2">
      <c r="A13" s="49">
        <f>'2024'!A13</f>
        <v>0</v>
      </c>
      <c r="B13" s="41">
        <f>'2024'!B13</f>
        <v>0</v>
      </c>
      <c r="C13" s="42">
        <f>'2024'!C13</f>
        <v>0</v>
      </c>
      <c r="D13" s="41">
        <f>'2024'!D13</f>
        <v>0</v>
      </c>
      <c r="E13" s="41">
        <f>'2024'!O13</f>
        <v>0</v>
      </c>
      <c r="F13" s="41">
        <f>'2024'!F13</f>
        <v>0</v>
      </c>
      <c r="G13" s="42">
        <f>'2024'!G13</f>
        <v>0</v>
      </c>
      <c r="H13" s="20">
        <f t="shared" si="0"/>
        <v>0</v>
      </c>
      <c r="I13" s="20">
        <f t="shared" si="1"/>
        <v>0</v>
      </c>
      <c r="J13" s="21">
        <f t="shared" si="2"/>
        <v>0</v>
      </c>
      <c r="K13" s="22">
        <f t="shared" si="3"/>
        <v>0</v>
      </c>
      <c r="L13" s="23" t="str">
        <f t="shared" si="4"/>
        <v/>
      </c>
      <c r="M13" s="24">
        <f t="shared" si="5"/>
        <v>0</v>
      </c>
      <c r="N13" s="25" t="str">
        <f t="shared" si="6"/>
        <v/>
      </c>
      <c r="O13" s="23">
        <f t="shared" si="7"/>
        <v>0</v>
      </c>
      <c r="P13" s="21" t="str">
        <f t="shared" si="8"/>
        <v/>
      </c>
    </row>
    <row r="14" spans="1:16" x14ac:dyDescent="0.2">
      <c r="A14" s="49">
        <f>'2024'!A14</f>
        <v>0</v>
      </c>
      <c r="B14" s="41">
        <f>'2024'!B14</f>
        <v>0</v>
      </c>
      <c r="C14" s="42">
        <f>'2024'!C14</f>
        <v>0</v>
      </c>
      <c r="D14" s="41">
        <f>'2024'!D14</f>
        <v>0</v>
      </c>
      <c r="E14" s="41">
        <f>'2024'!O14</f>
        <v>0</v>
      </c>
      <c r="F14" s="41">
        <f>'2024'!F14</f>
        <v>0</v>
      </c>
      <c r="G14" s="42">
        <f>'2024'!G14</f>
        <v>0</v>
      </c>
      <c r="H14" s="20">
        <f t="shared" si="0"/>
        <v>0</v>
      </c>
      <c r="I14" s="20">
        <f t="shared" si="1"/>
        <v>0</v>
      </c>
      <c r="J14" s="21">
        <f t="shared" si="2"/>
        <v>0</v>
      </c>
      <c r="K14" s="22">
        <f t="shared" si="3"/>
        <v>0</v>
      </c>
      <c r="L14" s="23" t="str">
        <f t="shared" si="4"/>
        <v/>
      </c>
      <c r="M14" s="24">
        <f t="shared" si="5"/>
        <v>0</v>
      </c>
      <c r="N14" s="25" t="str">
        <f t="shared" si="6"/>
        <v/>
      </c>
      <c r="O14" s="23">
        <f t="shared" si="7"/>
        <v>0</v>
      </c>
      <c r="P14" s="21" t="str">
        <f t="shared" si="8"/>
        <v/>
      </c>
    </row>
    <row r="15" spans="1:16" x14ac:dyDescent="0.2">
      <c r="A15" s="49">
        <f>'2024'!A15</f>
        <v>0</v>
      </c>
      <c r="B15" s="41">
        <f>'2024'!B15</f>
        <v>0</v>
      </c>
      <c r="C15" s="42">
        <f>'2024'!C15</f>
        <v>0</v>
      </c>
      <c r="D15" s="41">
        <f>'2024'!D15</f>
        <v>0</v>
      </c>
      <c r="E15" s="41">
        <f>'2024'!O15</f>
        <v>0</v>
      </c>
      <c r="F15" s="41">
        <f>'2024'!F15</f>
        <v>0</v>
      </c>
      <c r="G15" s="42">
        <f>'2024'!G15</f>
        <v>0</v>
      </c>
      <c r="H15" s="20">
        <f t="shared" si="0"/>
        <v>0</v>
      </c>
      <c r="I15" s="20">
        <f t="shared" si="1"/>
        <v>0</v>
      </c>
      <c r="J15" s="21">
        <f t="shared" si="2"/>
        <v>0</v>
      </c>
      <c r="K15" s="22">
        <f t="shared" si="3"/>
        <v>0</v>
      </c>
      <c r="L15" s="23" t="str">
        <f t="shared" si="4"/>
        <v/>
      </c>
      <c r="M15" s="24">
        <f t="shared" si="5"/>
        <v>0</v>
      </c>
      <c r="N15" s="25" t="str">
        <f t="shared" si="6"/>
        <v/>
      </c>
      <c r="O15" s="23">
        <f t="shared" si="7"/>
        <v>0</v>
      </c>
      <c r="P15" s="21" t="str">
        <f t="shared" si="8"/>
        <v/>
      </c>
    </row>
    <row r="16" spans="1:16" x14ac:dyDescent="0.2">
      <c r="A16" s="49">
        <f>'2024'!A16</f>
        <v>0</v>
      </c>
      <c r="B16" s="41">
        <f>'2024'!B16</f>
        <v>0</v>
      </c>
      <c r="C16" s="42">
        <f>'2024'!C16</f>
        <v>0</v>
      </c>
      <c r="D16" s="41">
        <f>'2024'!D16</f>
        <v>0</v>
      </c>
      <c r="E16" s="41">
        <f>'2024'!O16</f>
        <v>0</v>
      </c>
      <c r="F16" s="41">
        <f>'2024'!F16</f>
        <v>0</v>
      </c>
      <c r="G16" s="42">
        <f>'2024'!G16</f>
        <v>0</v>
      </c>
      <c r="H16" s="20">
        <f t="shared" si="0"/>
        <v>0</v>
      </c>
      <c r="I16" s="20">
        <f t="shared" si="1"/>
        <v>0</v>
      </c>
      <c r="J16" s="21">
        <f t="shared" si="2"/>
        <v>0</v>
      </c>
      <c r="K16" s="22">
        <f t="shared" si="3"/>
        <v>0</v>
      </c>
      <c r="L16" s="23" t="str">
        <f t="shared" si="4"/>
        <v/>
      </c>
      <c r="M16" s="24">
        <f t="shared" si="5"/>
        <v>0</v>
      </c>
      <c r="N16" s="25" t="str">
        <f t="shared" si="6"/>
        <v/>
      </c>
      <c r="O16" s="23">
        <f t="shared" si="7"/>
        <v>0</v>
      </c>
      <c r="P16" s="21" t="str">
        <f t="shared" si="8"/>
        <v/>
      </c>
    </row>
    <row r="17" spans="1:16" x14ac:dyDescent="0.2">
      <c r="A17" s="49">
        <f>'2024'!A17</f>
        <v>0</v>
      </c>
      <c r="B17" s="41">
        <f>'2024'!B17</f>
        <v>0</v>
      </c>
      <c r="C17" s="42">
        <f>'2024'!C17</f>
        <v>0</v>
      </c>
      <c r="D17" s="41">
        <f>'2024'!D17</f>
        <v>0</v>
      </c>
      <c r="E17" s="41">
        <f>'2024'!O17</f>
        <v>0</v>
      </c>
      <c r="F17" s="41">
        <f>'2024'!F17</f>
        <v>0</v>
      </c>
      <c r="G17" s="42">
        <f>'2024'!G17</f>
        <v>0</v>
      </c>
      <c r="H17" s="20">
        <f t="shared" si="0"/>
        <v>0</v>
      </c>
      <c r="I17" s="20">
        <f t="shared" si="1"/>
        <v>0</v>
      </c>
      <c r="J17" s="21">
        <f t="shared" si="2"/>
        <v>0</v>
      </c>
      <c r="K17" s="22">
        <f t="shared" si="3"/>
        <v>0</v>
      </c>
      <c r="L17" s="23" t="str">
        <f t="shared" si="4"/>
        <v/>
      </c>
      <c r="M17" s="24">
        <f t="shared" si="5"/>
        <v>0</v>
      </c>
      <c r="N17" s="25" t="str">
        <f t="shared" si="6"/>
        <v/>
      </c>
      <c r="O17" s="23">
        <f t="shared" si="7"/>
        <v>0</v>
      </c>
      <c r="P17" s="21" t="str">
        <f t="shared" si="8"/>
        <v/>
      </c>
    </row>
    <row r="18" spans="1:16" x14ac:dyDescent="0.2">
      <c r="A18" s="49">
        <f>'2024'!A18</f>
        <v>0</v>
      </c>
      <c r="B18" s="41">
        <f>'2024'!B18</f>
        <v>0</v>
      </c>
      <c r="C18" s="42">
        <f>'2024'!C18</f>
        <v>0</v>
      </c>
      <c r="D18" s="41">
        <f>'2024'!D18</f>
        <v>0</v>
      </c>
      <c r="E18" s="41">
        <f>'2024'!O18</f>
        <v>0</v>
      </c>
      <c r="F18" s="41">
        <f>'2024'!F18</f>
        <v>0</v>
      </c>
      <c r="G18" s="42">
        <f>'2024'!G18</f>
        <v>0</v>
      </c>
      <c r="H18" s="20">
        <f t="shared" si="0"/>
        <v>0</v>
      </c>
      <c r="I18" s="20">
        <f t="shared" si="1"/>
        <v>0</v>
      </c>
      <c r="J18" s="21">
        <f t="shared" si="2"/>
        <v>0</v>
      </c>
      <c r="K18" s="22">
        <f t="shared" si="3"/>
        <v>0</v>
      </c>
      <c r="L18" s="23" t="str">
        <f t="shared" si="4"/>
        <v/>
      </c>
      <c r="M18" s="24">
        <f t="shared" si="5"/>
        <v>0</v>
      </c>
      <c r="N18" s="25" t="str">
        <f t="shared" si="6"/>
        <v/>
      </c>
      <c r="O18" s="23">
        <f t="shared" si="7"/>
        <v>0</v>
      </c>
      <c r="P18" s="21" t="str">
        <f t="shared" si="8"/>
        <v/>
      </c>
    </row>
    <row r="19" spans="1:16" x14ac:dyDescent="0.2">
      <c r="A19" s="49">
        <f>'2024'!A19</f>
        <v>0</v>
      </c>
      <c r="B19" s="41">
        <f>'2024'!B19</f>
        <v>0</v>
      </c>
      <c r="C19" s="42">
        <f>'2024'!C19</f>
        <v>0</v>
      </c>
      <c r="D19" s="41">
        <f>'2024'!D19</f>
        <v>0</v>
      </c>
      <c r="E19" s="41">
        <f>'2024'!O19</f>
        <v>0</v>
      </c>
      <c r="F19" s="41">
        <f>'2024'!F19</f>
        <v>0</v>
      </c>
      <c r="G19" s="42">
        <f>'2024'!G19</f>
        <v>0</v>
      </c>
      <c r="H19" s="20">
        <f t="shared" si="0"/>
        <v>0</v>
      </c>
      <c r="I19" s="20">
        <f t="shared" si="1"/>
        <v>0</v>
      </c>
      <c r="J19" s="21">
        <f t="shared" si="2"/>
        <v>0</v>
      </c>
      <c r="K19" s="22">
        <f t="shared" si="3"/>
        <v>0</v>
      </c>
      <c r="L19" s="23" t="str">
        <f t="shared" si="4"/>
        <v/>
      </c>
      <c r="M19" s="24">
        <f t="shared" si="5"/>
        <v>0</v>
      </c>
      <c r="N19" s="25" t="str">
        <f t="shared" si="6"/>
        <v/>
      </c>
      <c r="O19" s="23">
        <f t="shared" si="7"/>
        <v>0</v>
      </c>
      <c r="P19" s="21" t="str">
        <f t="shared" si="8"/>
        <v/>
      </c>
    </row>
    <row r="20" spans="1:16" x14ac:dyDescent="0.2">
      <c r="A20" s="49">
        <f>'2024'!A20</f>
        <v>0</v>
      </c>
      <c r="B20" s="41">
        <f>'2024'!B20</f>
        <v>0</v>
      </c>
      <c r="C20" s="42">
        <f>'2024'!C20</f>
        <v>0</v>
      </c>
      <c r="D20" s="41">
        <f>'2024'!D20</f>
        <v>0</v>
      </c>
      <c r="E20" s="41">
        <f>'2024'!O20</f>
        <v>0</v>
      </c>
      <c r="F20" s="41">
        <f>'2024'!F20</f>
        <v>0</v>
      </c>
      <c r="G20" s="42">
        <f>'2024'!G20</f>
        <v>0</v>
      </c>
      <c r="H20" s="20">
        <f t="shared" si="0"/>
        <v>0</v>
      </c>
      <c r="I20" s="20">
        <f t="shared" si="1"/>
        <v>0</v>
      </c>
      <c r="J20" s="21">
        <f t="shared" si="2"/>
        <v>0</v>
      </c>
      <c r="K20" s="22">
        <f t="shared" si="3"/>
        <v>0</v>
      </c>
      <c r="L20" s="23" t="str">
        <f t="shared" si="4"/>
        <v/>
      </c>
      <c r="M20" s="24">
        <f t="shared" si="5"/>
        <v>0</v>
      </c>
      <c r="N20" s="25" t="str">
        <f t="shared" si="6"/>
        <v/>
      </c>
      <c r="O20" s="23">
        <f t="shared" si="7"/>
        <v>0</v>
      </c>
      <c r="P20" s="21" t="str">
        <f t="shared" si="8"/>
        <v/>
      </c>
    </row>
    <row r="21" spans="1:16" x14ac:dyDescent="0.2">
      <c r="A21" s="49">
        <f>'2024'!A21</f>
        <v>0</v>
      </c>
      <c r="B21" s="41">
        <f>'2024'!B21</f>
        <v>0</v>
      </c>
      <c r="C21" s="42">
        <f>'2024'!C21</f>
        <v>0</v>
      </c>
      <c r="D21" s="41">
        <f>'2024'!D21</f>
        <v>0</v>
      </c>
      <c r="E21" s="41">
        <f>'2024'!O21</f>
        <v>0</v>
      </c>
      <c r="F21" s="41">
        <f>'2024'!F21</f>
        <v>0</v>
      </c>
      <c r="G21" s="42">
        <f>'2024'!G21</f>
        <v>0</v>
      </c>
      <c r="H21" s="20">
        <f t="shared" si="0"/>
        <v>0</v>
      </c>
      <c r="I21" s="20">
        <f t="shared" si="1"/>
        <v>0</v>
      </c>
      <c r="J21" s="21">
        <f t="shared" si="2"/>
        <v>0</v>
      </c>
      <c r="K21" s="22">
        <f t="shared" si="3"/>
        <v>0</v>
      </c>
      <c r="L21" s="23" t="str">
        <f t="shared" si="4"/>
        <v/>
      </c>
      <c r="M21" s="24">
        <f t="shared" si="5"/>
        <v>0</v>
      </c>
      <c r="N21" s="25" t="str">
        <f t="shared" si="6"/>
        <v/>
      </c>
      <c r="O21" s="23">
        <f t="shared" si="7"/>
        <v>0</v>
      </c>
      <c r="P21" s="21" t="str">
        <f t="shared" si="8"/>
        <v/>
      </c>
    </row>
    <row r="22" spans="1:16" x14ac:dyDescent="0.2">
      <c r="A22" s="49">
        <f>'2024'!A22</f>
        <v>0</v>
      </c>
      <c r="B22" s="41">
        <f>'2024'!B22</f>
        <v>0</v>
      </c>
      <c r="C22" s="42">
        <f>'2024'!C22</f>
        <v>0</v>
      </c>
      <c r="D22" s="41">
        <f>'2024'!D22</f>
        <v>0</v>
      </c>
      <c r="E22" s="41">
        <f>'2024'!O22</f>
        <v>0</v>
      </c>
      <c r="F22" s="41">
        <f>'2024'!F22</f>
        <v>0</v>
      </c>
      <c r="G22" s="42">
        <f>'2024'!G22</f>
        <v>0</v>
      </c>
      <c r="H22" s="20">
        <f t="shared" si="0"/>
        <v>0</v>
      </c>
      <c r="I22" s="20">
        <f t="shared" si="1"/>
        <v>0</v>
      </c>
      <c r="J22" s="21">
        <f t="shared" si="2"/>
        <v>0</v>
      </c>
      <c r="K22" s="22">
        <f t="shared" si="3"/>
        <v>0</v>
      </c>
      <c r="L22" s="23" t="str">
        <f t="shared" si="4"/>
        <v/>
      </c>
      <c r="M22" s="24">
        <f t="shared" si="5"/>
        <v>0</v>
      </c>
      <c r="N22" s="25" t="str">
        <f t="shared" si="6"/>
        <v/>
      </c>
      <c r="O22" s="23">
        <f t="shared" si="7"/>
        <v>0</v>
      </c>
      <c r="P22" s="21" t="str">
        <f t="shared" si="8"/>
        <v/>
      </c>
    </row>
    <row r="23" spans="1:16" x14ac:dyDescent="0.2">
      <c r="A23" s="49">
        <f>'2024'!A23</f>
        <v>0</v>
      </c>
      <c r="B23" s="41">
        <f>'2024'!B23</f>
        <v>0</v>
      </c>
      <c r="C23" s="42">
        <f>'2024'!C23</f>
        <v>0</v>
      </c>
      <c r="D23" s="41">
        <f>'2024'!D23</f>
        <v>0</v>
      </c>
      <c r="E23" s="41">
        <f>'2024'!O23</f>
        <v>0</v>
      </c>
      <c r="F23" s="41">
        <f>'2024'!F23</f>
        <v>0</v>
      </c>
      <c r="G23" s="42">
        <f>'2024'!G23</f>
        <v>0</v>
      </c>
      <c r="H23" s="20">
        <f t="shared" si="0"/>
        <v>0</v>
      </c>
      <c r="I23" s="20">
        <f t="shared" si="1"/>
        <v>0</v>
      </c>
      <c r="J23" s="21">
        <f t="shared" si="2"/>
        <v>0</v>
      </c>
      <c r="K23" s="22">
        <f t="shared" si="3"/>
        <v>0</v>
      </c>
      <c r="L23" s="23" t="str">
        <f t="shared" si="4"/>
        <v/>
      </c>
      <c r="M23" s="24">
        <f t="shared" si="5"/>
        <v>0</v>
      </c>
      <c r="N23" s="25" t="str">
        <f t="shared" si="6"/>
        <v/>
      </c>
      <c r="O23" s="23">
        <f t="shared" si="7"/>
        <v>0</v>
      </c>
      <c r="P23" s="21" t="str">
        <f t="shared" si="8"/>
        <v/>
      </c>
    </row>
    <row r="24" spans="1:16" x14ac:dyDescent="0.2">
      <c r="A24" s="49">
        <f>'2024'!A24</f>
        <v>0</v>
      </c>
      <c r="B24" s="41">
        <f>'2024'!B24</f>
        <v>0</v>
      </c>
      <c r="C24" s="42">
        <f>'2024'!C24</f>
        <v>0</v>
      </c>
      <c r="D24" s="41">
        <f>'2024'!D24</f>
        <v>0</v>
      </c>
      <c r="E24" s="41">
        <f>'2024'!O24</f>
        <v>0</v>
      </c>
      <c r="F24" s="41">
        <f>'2024'!F24</f>
        <v>0</v>
      </c>
      <c r="G24" s="42">
        <f>'2024'!G24</f>
        <v>0</v>
      </c>
      <c r="H24" s="20">
        <f t="shared" si="0"/>
        <v>0</v>
      </c>
      <c r="I24" s="20">
        <f t="shared" si="1"/>
        <v>0</v>
      </c>
      <c r="J24" s="21">
        <f t="shared" si="2"/>
        <v>0</v>
      </c>
      <c r="K24" s="22">
        <f t="shared" si="3"/>
        <v>0</v>
      </c>
      <c r="L24" s="23" t="str">
        <f t="shared" si="4"/>
        <v/>
      </c>
      <c r="M24" s="24">
        <f t="shared" si="5"/>
        <v>0</v>
      </c>
      <c r="N24" s="25" t="str">
        <f t="shared" si="6"/>
        <v/>
      </c>
      <c r="O24" s="23">
        <f t="shared" si="7"/>
        <v>0</v>
      </c>
      <c r="P24" s="21" t="str">
        <f t="shared" si="8"/>
        <v/>
      </c>
    </row>
    <row r="25" spans="1:16" x14ac:dyDescent="0.2">
      <c r="A25" s="49">
        <f>'2024'!A25</f>
        <v>0</v>
      </c>
      <c r="B25" s="41">
        <f>'2024'!B25</f>
        <v>0</v>
      </c>
      <c r="C25" s="42">
        <f>'2024'!C25</f>
        <v>0</v>
      </c>
      <c r="D25" s="41">
        <f>'2024'!D25</f>
        <v>0</v>
      </c>
      <c r="E25" s="41">
        <f>'2024'!O25</f>
        <v>0</v>
      </c>
      <c r="F25" s="41">
        <f>'2024'!F25</f>
        <v>0</v>
      </c>
      <c r="G25" s="42">
        <f>'2024'!G25</f>
        <v>0</v>
      </c>
      <c r="H25" s="20">
        <f t="shared" si="0"/>
        <v>0</v>
      </c>
      <c r="I25" s="20">
        <f t="shared" si="1"/>
        <v>0</v>
      </c>
      <c r="J25" s="21">
        <f t="shared" si="2"/>
        <v>0</v>
      </c>
      <c r="K25" s="22">
        <f t="shared" si="3"/>
        <v>0</v>
      </c>
      <c r="L25" s="23" t="str">
        <f t="shared" si="4"/>
        <v/>
      </c>
      <c r="M25" s="24">
        <f t="shared" si="5"/>
        <v>0</v>
      </c>
      <c r="N25" s="25" t="str">
        <f t="shared" si="6"/>
        <v/>
      </c>
      <c r="O25" s="23">
        <f t="shared" si="7"/>
        <v>0</v>
      </c>
      <c r="P25" s="21" t="str">
        <f t="shared" si="8"/>
        <v/>
      </c>
    </row>
    <row r="26" spans="1:16" x14ac:dyDescent="0.2">
      <c r="A26" s="49">
        <f>'2024'!A26</f>
        <v>0</v>
      </c>
      <c r="B26" s="41">
        <f>'2024'!B26</f>
        <v>0</v>
      </c>
      <c r="C26" s="42">
        <f>'2024'!C26</f>
        <v>0</v>
      </c>
      <c r="D26" s="41">
        <f>'2024'!D26</f>
        <v>0</v>
      </c>
      <c r="E26" s="41">
        <f>'2024'!O26</f>
        <v>0</v>
      </c>
      <c r="F26" s="41">
        <f>'2024'!F26</f>
        <v>0</v>
      </c>
      <c r="G26" s="42">
        <f>'2024'!G26</f>
        <v>0</v>
      </c>
      <c r="H26" s="20">
        <f t="shared" si="0"/>
        <v>0</v>
      </c>
      <c r="I26" s="20">
        <f t="shared" si="1"/>
        <v>0</v>
      </c>
      <c r="J26" s="21">
        <f t="shared" si="2"/>
        <v>0</v>
      </c>
      <c r="K26" s="22">
        <f t="shared" si="3"/>
        <v>0</v>
      </c>
      <c r="L26" s="23" t="str">
        <f t="shared" si="4"/>
        <v/>
      </c>
      <c r="M26" s="24">
        <f t="shared" si="5"/>
        <v>0</v>
      </c>
      <c r="N26" s="25" t="str">
        <f t="shared" si="6"/>
        <v/>
      </c>
      <c r="O26" s="23">
        <f t="shared" si="7"/>
        <v>0</v>
      </c>
      <c r="P26" s="21" t="str">
        <f t="shared" si="8"/>
        <v/>
      </c>
    </row>
    <row r="27" spans="1:16" x14ac:dyDescent="0.2">
      <c r="A27" s="49">
        <f>'2024'!A27</f>
        <v>0</v>
      </c>
      <c r="B27" s="41">
        <f>'2024'!B27</f>
        <v>0</v>
      </c>
      <c r="C27" s="42">
        <f>'2024'!C27</f>
        <v>0</v>
      </c>
      <c r="D27" s="41">
        <f>'2024'!D27</f>
        <v>0</v>
      </c>
      <c r="E27" s="41">
        <f>'2024'!O27</f>
        <v>0</v>
      </c>
      <c r="F27" s="41">
        <f>'2024'!F27</f>
        <v>0</v>
      </c>
      <c r="G27" s="42">
        <f>'2024'!G27</f>
        <v>0</v>
      </c>
      <c r="H27" s="20">
        <f t="shared" si="0"/>
        <v>0</v>
      </c>
      <c r="I27" s="20">
        <f t="shared" si="1"/>
        <v>0</v>
      </c>
      <c r="J27" s="21">
        <f t="shared" si="2"/>
        <v>0</v>
      </c>
      <c r="K27" s="22">
        <f t="shared" si="3"/>
        <v>0</v>
      </c>
      <c r="L27" s="23" t="str">
        <f t="shared" si="4"/>
        <v/>
      </c>
      <c r="M27" s="24">
        <f t="shared" si="5"/>
        <v>0</v>
      </c>
      <c r="N27" s="25" t="str">
        <f t="shared" si="6"/>
        <v/>
      </c>
      <c r="O27" s="23">
        <f t="shared" si="7"/>
        <v>0</v>
      </c>
      <c r="P27" s="21" t="str">
        <f t="shared" si="8"/>
        <v/>
      </c>
    </row>
    <row r="28" spans="1:16" x14ac:dyDescent="0.2">
      <c r="A28" s="49">
        <f>'2024'!A28</f>
        <v>0</v>
      </c>
      <c r="B28" s="41">
        <f>'2024'!B28</f>
        <v>0</v>
      </c>
      <c r="C28" s="42">
        <f>'2024'!C28</f>
        <v>0</v>
      </c>
      <c r="D28" s="41">
        <f>'2024'!D28</f>
        <v>0</v>
      </c>
      <c r="E28" s="41">
        <f>'2024'!O28</f>
        <v>0</v>
      </c>
      <c r="F28" s="41">
        <f>'2024'!F28</f>
        <v>0</v>
      </c>
      <c r="G28" s="42">
        <f>'2024'!G28</f>
        <v>0</v>
      </c>
      <c r="H28" s="20">
        <f t="shared" si="0"/>
        <v>0</v>
      </c>
      <c r="I28" s="20">
        <f t="shared" si="1"/>
        <v>0</v>
      </c>
      <c r="J28" s="21">
        <f t="shared" si="2"/>
        <v>0</v>
      </c>
      <c r="K28" s="22">
        <f t="shared" si="3"/>
        <v>0</v>
      </c>
      <c r="L28" s="23" t="str">
        <f t="shared" si="4"/>
        <v/>
      </c>
      <c r="M28" s="24">
        <f t="shared" si="5"/>
        <v>0</v>
      </c>
      <c r="N28" s="25" t="str">
        <f t="shared" si="6"/>
        <v/>
      </c>
      <c r="O28" s="23">
        <f t="shared" si="7"/>
        <v>0</v>
      </c>
      <c r="P28" s="21" t="str">
        <f t="shared" si="8"/>
        <v/>
      </c>
    </row>
    <row r="29" spans="1:16" x14ac:dyDescent="0.2">
      <c r="A29" s="49">
        <f>'2024'!A29</f>
        <v>0</v>
      </c>
      <c r="B29" s="41">
        <f>'2024'!B29</f>
        <v>0</v>
      </c>
      <c r="C29" s="42">
        <f>'2024'!C29</f>
        <v>0</v>
      </c>
      <c r="D29" s="41">
        <f>'2024'!D29</f>
        <v>0</v>
      </c>
      <c r="E29" s="41">
        <f>'2024'!O29</f>
        <v>0</v>
      </c>
      <c r="F29" s="41">
        <f>'2024'!F29</f>
        <v>0</v>
      </c>
      <c r="G29" s="42">
        <f>'2024'!G29</f>
        <v>0</v>
      </c>
      <c r="H29" s="20">
        <f t="shared" si="0"/>
        <v>0</v>
      </c>
      <c r="I29" s="20">
        <f t="shared" si="1"/>
        <v>0</v>
      </c>
      <c r="J29" s="21">
        <f t="shared" si="2"/>
        <v>0</v>
      </c>
      <c r="K29" s="22">
        <f t="shared" si="3"/>
        <v>0</v>
      </c>
      <c r="L29" s="23" t="str">
        <f t="shared" si="4"/>
        <v/>
      </c>
      <c r="M29" s="24">
        <f t="shared" si="5"/>
        <v>0</v>
      </c>
      <c r="N29" s="25" t="str">
        <f t="shared" si="6"/>
        <v/>
      </c>
      <c r="O29" s="23">
        <f t="shared" si="7"/>
        <v>0</v>
      </c>
      <c r="P29" s="21" t="str">
        <f t="shared" si="8"/>
        <v/>
      </c>
    </row>
    <row r="30" spans="1:16" x14ac:dyDescent="0.2">
      <c r="A30" s="49">
        <f>'2024'!A30</f>
        <v>0</v>
      </c>
      <c r="B30" s="41">
        <f>'2024'!B30</f>
        <v>0</v>
      </c>
      <c r="C30" s="42">
        <f>'2024'!C30</f>
        <v>0</v>
      </c>
      <c r="D30" s="41">
        <f>'2024'!D30</f>
        <v>0</v>
      </c>
      <c r="E30" s="41">
        <f>'2024'!O30</f>
        <v>0</v>
      </c>
      <c r="F30" s="41">
        <f>'2024'!F30</f>
        <v>0</v>
      </c>
      <c r="G30" s="42">
        <f>'2024'!G30</f>
        <v>0</v>
      </c>
      <c r="H30" s="20">
        <f t="shared" si="0"/>
        <v>0</v>
      </c>
      <c r="I30" s="20">
        <f t="shared" si="1"/>
        <v>0</v>
      </c>
      <c r="J30" s="21">
        <f t="shared" si="2"/>
        <v>0</v>
      </c>
      <c r="K30" s="22">
        <f t="shared" si="3"/>
        <v>0</v>
      </c>
      <c r="L30" s="23" t="str">
        <f t="shared" si="4"/>
        <v/>
      </c>
      <c r="M30" s="24">
        <f t="shared" si="5"/>
        <v>0</v>
      </c>
      <c r="N30" s="25" t="str">
        <f t="shared" si="6"/>
        <v/>
      </c>
      <c r="O30" s="23">
        <f t="shared" si="7"/>
        <v>0</v>
      </c>
      <c r="P30" s="21" t="str">
        <f t="shared" si="8"/>
        <v/>
      </c>
    </row>
    <row r="31" spans="1:16" x14ac:dyDescent="0.2">
      <c r="A31" s="49">
        <f>'2024'!A31</f>
        <v>0</v>
      </c>
      <c r="B31" s="41">
        <f>'2024'!B31</f>
        <v>0</v>
      </c>
      <c r="C31" s="42">
        <f>'2024'!C31</f>
        <v>0</v>
      </c>
      <c r="D31" s="41">
        <f>'2024'!D31</f>
        <v>0</v>
      </c>
      <c r="E31" s="41">
        <f>'2024'!O31</f>
        <v>0</v>
      </c>
      <c r="F31" s="41">
        <f>'2024'!F31</f>
        <v>0</v>
      </c>
      <c r="G31" s="42">
        <f>'2024'!G31</f>
        <v>0</v>
      </c>
      <c r="H31" s="20">
        <f t="shared" si="0"/>
        <v>0</v>
      </c>
      <c r="I31" s="20">
        <f t="shared" si="1"/>
        <v>0</v>
      </c>
      <c r="J31" s="21">
        <f t="shared" si="2"/>
        <v>0</v>
      </c>
      <c r="K31" s="22">
        <f t="shared" si="3"/>
        <v>0</v>
      </c>
      <c r="L31" s="23" t="str">
        <f t="shared" si="4"/>
        <v/>
      </c>
      <c r="M31" s="24">
        <f t="shared" si="5"/>
        <v>0</v>
      </c>
      <c r="N31" s="25" t="str">
        <f t="shared" si="6"/>
        <v/>
      </c>
      <c r="O31" s="23">
        <f t="shared" si="7"/>
        <v>0</v>
      </c>
      <c r="P31" s="21" t="str">
        <f t="shared" si="8"/>
        <v/>
      </c>
    </row>
    <row r="32" spans="1:16" x14ac:dyDescent="0.2">
      <c r="A32" s="49">
        <f>'2024'!A32</f>
        <v>0</v>
      </c>
      <c r="B32" s="41">
        <f>'2024'!B32</f>
        <v>0</v>
      </c>
      <c r="C32" s="42">
        <f>'2024'!C32</f>
        <v>0</v>
      </c>
      <c r="D32" s="41">
        <f>'2024'!D32</f>
        <v>0</v>
      </c>
      <c r="E32" s="41">
        <f>'2024'!O32</f>
        <v>0</v>
      </c>
      <c r="F32" s="41">
        <f>'2024'!F32</f>
        <v>0</v>
      </c>
      <c r="G32" s="42">
        <f>'2024'!G32</f>
        <v>0</v>
      </c>
      <c r="H32" s="20">
        <f t="shared" si="0"/>
        <v>0</v>
      </c>
      <c r="I32" s="20">
        <f t="shared" si="1"/>
        <v>0</v>
      </c>
      <c r="J32" s="21">
        <f t="shared" si="2"/>
        <v>0</v>
      </c>
      <c r="K32" s="22">
        <f t="shared" si="3"/>
        <v>0</v>
      </c>
      <c r="L32" s="23" t="str">
        <f t="shared" si="4"/>
        <v/>
      </c>
      <c r="M32" s="24">
        <f t="shared" si="5"/>
        <v>0</v>
      </c>
      <c r="N32" s="25" t="str">
        <f t="shared" si="6"/>
        <v/>
      </c>
      <c r="O32" s="23">
        <f t="shared" si="7"/>
        <v>0</v>
      </c>
      <c r="P32" s="21" t="str">
        <f t="shared" si="8"/>
        <v/>
      </c>
    </row>
    <row r="33" spans="1:16" x14ac:dyDescent="0.2">
      <c r="A33" s="49">
        <f>'2024'!A33</f>
        <v>0</v>
      </c>
      <c r="B33" s="41">
        <f>'2024'!B33</f>
        <v>0</v>
      </c>
      <c r="C33" s="42">
        <f>'2024'!C33</f>
        <v>0</v>
      </c>
      <c r="D33" s="41">
        <f>'2024'!D33</f>
        <v>0</v>
      </c>
      <c r="E33" s="41">
        <f>'2024'!O33</f>
        <v>0</v>
      </c>
      <c r="F33" s="41">
        <f>'2024'!F33</f>
        <v>0</v>
      </c>
      <c r="G33" s="42">
        <f>'2024'!G33</f>
        <v>0</v>
      </c>
      <c r="H33" s="20">
        <f t="shared" si="0"/>
        <v>0</v>
      </c>
      <c r="I33" s="20">
        <f t="shared" si="1"/>
        <v>0</v>
      </c>
      <c r="J33" s="21">
        <f t="shared" si="2"/>
        <v>0</v>
      </c>
      <c r="K33" s="22">
        <f t="shared" si="3"/>
        <v>0</v>
      </c>
      <c r="L33" s="23" t="str">
        <f t="shared" si="4"/>
        <v/>
      </c>
      <c r="M33" s="24">
        <f t="shared" si="5"/>
        <v>0</v>
      </c>
      <c r="N33" s="25" t="str">
        <f t="shared" si="6"/>
        <v/>
      </c>
      <c r="O33" s="23">
        <f t="shared" si="7"/>
        <v>0</v>
      </c>
      <c r="P33" s="21" t="str">
        <f t="shared" si="8"/>
        <v/>
      </c>
    </row>
    <row r="34" spans="1:16" x14ac:dyDescent="0.2">
      <c r="A34" s="49">
        <f>'2024'!A34</f>
        <v>0</v>
      </c>
      <c r="B34" s="41">
        <f>'2024'!B34</f>
        <v>0</v>
      </c>
      <c r="C34" s="42">
        <f>'2024'!C34</f>
        <v>0</v>
      </c>
      <c r="D34" s="41">
        <f>'2024'!D34</f>
        <v>0</v>
      </c>
      <c r="E34" s="41">
        <f>'2024'!O34</f>
        <v>0</v>
      </c>
      <c r="F34" s="41">
        <f>'2024'!F34</f>
        <v>0</v>
      </c>
      <c r="G34" s="42">
        <f>'2024'!G34</f>
        <v>0</v>
      </c>
      <c r="H34" s="20">
        <f t="shared" si="0"/>
        <v>0</v>
      </c>
      <c r="I34" s="20">
        <f t="shared" si="1"/>
        <v>0</v>
      </c>
      <c r="J34" s="21">
        <f t="shared" si="2"/>
        <v>0</v>
      </c>
      <c r="K34" s="22">
        <f t="shared" si="3"/>
        <v>0</v>
      </c>
      <c r="L34" s="23" t="str">
        <f t="shared" si="4"/>
        <v/>
      </c>
      <c r="M34" s="24">
        <f t="shared" si="5"/>
        <v>0</v>
      </c>
      <c r="N34" s="25" t="str">
        <f t="shared" si="6"/>
        <v/>
      </c>
      <c r="O34" s="23">
        <f t="shared" si="7"/>
        <v>0</v>
      </c>
      <c r="P34" s="21" t="str">
        <f t="shared" si="8"/>
        <v/>
      </c>
    </row>
    <row r="35" spans="1:16" x14ac:dyDescent="0.2">
      <c r="A35" s="49">
        <f>'2024'!A35</f>
        <v>0</v>
      </c>
      <c r="B35" s="41">
        <f>'2024'!B35</f>
        <v>0</v>
      </c>
      <c r="C35" s="42">
        <f>'2024'!C35</f>
        <v>0</v>
      </c>
      <c r="D35" s="41">
        <f>'2024'!D35</f>
        <v>0</v>
      </c>
      <c r="E35" s="41">
        <f>'2024'!O35</f>
        <v>0</v>
      </c>
      <c r="F35" s="41">
        <f>'2024'!F35</f>
        <v>0</v>
      </c>
      <c r="G35" s="42">
        <f>'2024'!G35</f>
        <v>0</v>
      </c>
      <c r="H35" s="20">
        <f t="shared" si="0"/>
        <v>0</v>
      </c>
      <c r="I35" s="20">
        <f t="shared" si="1"/>
        <v>0</v>
      </c>
      <c r="J35" s="21">
        <f t="shared" si="2"/>
        <v>0</v>
      </c>
      <c r="K35" s="22">
        <f t="shared" si="3"/>
        <v>0</v>
      </c>
      <c r="L35" s="23" t="str">
        <f t="shared" si="4"/>
        <v/>
      </c>
      <c r="M35" s="24">
        <f t="shared" si="5"/>
        <v>0</v>
      </c>
      <c r="N35" s="25" t="str">
        <f t="shared" si="6"/>
        <v/>
      </c>
      <c r="O35" s="23">
        <f t="shared" si="7"/>
        <v>0</v>
      </c>
      <c r="P35" s="21" t="str">
        <f t="shared" si="8"/>
        <v/>
      </c>
    </row>
    <row r="36" spans="1:16" x14ac:dyDescent="0.2">
      <c r="A36" s="49">
        <f>'2024'!A36</f>
        <v>0</v>
      </c>
      <c r="B36" s="41">
        <f>'2024'!B36</f>
        <v>0</v>
      </c>
      <c r="C36" s="42">
        <f>'2024'!C36</f>
        <v>0</v>
      </c>
      <c r="D36" s="41">
        <f>'2024'!D36</f>
        <v>0</v>
      </c>
      <c r="E36" s="41">
        <f>'2024'!O36</f>
        <v>0</v>
      </c>
      <c r="F36" s="41">
        <f>'2024'!F36</f>
        <v>0</v>
      </c>
      <c r="G36" s="42">
        <f>'2024'!G36</f>
        <v>0</v>
      </c>
      <c r="H36" s="20">
        <f t="shared" si="0"/>
        <v>0</v>
      </c>
      <c r="I36" s="20">
        <f t="shared" si="1"/>
        <v>0</v>
      </c>
      <c r="J36" s="21">
        <f t="shared" si="2"/>
        <v>0</v>
      </c>
      <c r="K36" s="22">
        <f t="shared" si="3"/>
        <v>0</v>
      </c>
      <c r="L36" s="23" t="str">
        <f t="shared" si="4"/>
        <v/>
      </c>
      <c r="M36" s="24">
        <f t="shared" si="5"/>
        <v>0</v>
      </c>
      <c r="N36" s="25" t="str">
        <f t="shared" si="6"/>
        <v/>
      </c>
      <c r="O36" s="23">
        <f t="shared" si="7"/>
        <v>0</v>
      </c>
      <c r="P36" s="21" t="str">
        <f t="shared" si="8"/>
        <v/>
      </c>
    </row>
    <row r="37" spans="1:16" x14ac:dyDescent="0.2">
      <c r="A37" s="49">
        <f>'2024'!A37</f>
        <v>0</v>
      </c>
      <c r="B37" s="41">
        <f>'2024'!B37</f>
        <v>0</v>
      </c>
      <c r="C37" s="42">
        <f>'2024'!C37</f>
        <v>0</v>
      </c>
      <c r="D37" s="41">
        <f>'2024'!D37</f>
        <v>0</v>
      </c>
      <c r="E37" s="41">
        <f>'2024'!O37</f>
        <v>0</v>
      </c>
      <c r="F37" s="41">
        <f>'2024'!F37</f>
        <v>0</v>
      </c>
      <c r="G37" s="42">
        <f>'2024'!G37</f>
        <v>0</v>
      </c>
      <c r="H37" s="20">
        <f t="shared" si="0"/>
        <v>0</v>
      </c>
      <c r="I37" s="20">
        <f t="shared" si="1"/>
        <v>0</v>
      </c>
      <c r="J37" s="21">
        <f t="shared" si="2"/>
        <v>0</v>
      </c>
      <c r="K37" s="22">
        <f t="shared" si="3"/>
        <v>0</v>
      </c>
      <c r="L37" s="23" t="str">
        <f t="shared" si="4"/>
        <v/>
      </c>
      <c r="M37" s="24">
        <f t="shared" si="5"/>
        <v>0</v>
      </c>
      <c r="N37" s="25" t="str">
        <f t="shared" si="6"/>
        <v/>
      </c>
      <c r="O37" s="23">
        <f t="shared" si="7"/>
        <v>0</v>
      </c>
      <c r="P37" s="21" t="str">
        <f t="shared" si="8"/>
        <v/>
      </c>
    </row>
    <row r="38" spans="1:16" x14ac:dyDescent="0.2">
      <c r="A38" s="49">
        <f>'2024'!A38</f>
        <v>0</v>
      </c>
      <c r="B38" s="41">
        <f>'2024'!B38</f>
        <v>0</v>
      </c>
      <c r="C38" s="42">
        <f>'2024'!C38</f>
        <v>0</v>
      </c>
      <c r="D38" s="41">
        <f>'2024'!D38</f>
        <v>0</v>
      </c>
      <c r="E38" s="41">
        <f>'2024'!O38</f>
        <v>0</v>
      </c>
      <c r="F38" s="41">
        <f>'2024'!F38</f>
        <v>0</v>
      </c>
      <c r="G38" s="42">
        <f>'2024'!G38</f>
        <v>0</v>
      </c>
      <c r="H38" s="20">
        <f t="shared" si="0"/>
        <v>0</v>
      </c>
      <c r="I38" s="20">
        <f t="shared" si="1"/>
        <v>0</v>
      </c>
      <c r="J38" s="21">
        <f t="shared" si="2"/>
        <v>0</v>
      </c>
      <c r="K38" s="22">
        <f t="shared" si="3"/>
        <v>0</v>
      </c>
      <c r="L38" s="23" t="str">
        <f t="shared" si="4"/>
        <v/>
      </c>
      <c r="M38" s="24">
        <f t="shared" si="5"/>
        <v>0</v>
      </c>
      <c r="N38" s="25" t="str">
        <f t="shared" si="6"/>
        <v/>
      </c>
      <c r="O38" s="23">
        <f t="shared" si="7"/>
        <v>0</v>
      </c>
      <c r="P38" s="21" t="str">
        <f t="shared" si="8"/>
        <v/>
      </c>
    </row>
    <row r="39" spans="1:16" x14ac:dyDescent="0.2">
      <c r="A39" s="49">
        <f>'2024'!A39</f>
        <v>0</v>
      </c>
      <c r="B39" s="41">
        <f>'2024'!B39</f>
        <v>0</v>
      </c>
      <c r="C39" s="42">
        <f>'2024'!C39</f>
        <v>0</v>
      </c>
      <c r="D39" s="41">
        <f>'2024'!D39</f>
        <v>0</v>
      </c>
      <c r="E39" s="41">
        <f>'2024'!O39</f>
        <v>0</v>
      </c>
      <c r="F39" s="41">
        <f>'2024'!F39</f>
        <v>0</v>
      </c>
      <c r="G39" s="42">
        <f>'2024'!G39</f>
        <v>0</v>
      </c>
      <c r="H39" s="20">
        <f t="shared" si="0"/>
        <v>0</v>
      </c>
      <c r="I39" s="20">
        <f t="shared" si="1"/>
        <v>0</v>
      </c>
      <c r="J39" s="21">
        <f t="shared" si="2"/>
        <v>0</v>
      </c>
      <c r="K39" s="22">
        <f t="shared" si="3"/>
        <v>0</v>
      </c>
      <c r="L39" s="23" t="str">
        <f t="shared" si="4"/>
        <v/>
      </c>
      <c r="M39" s="24">
        <f t="shared" si="5"/>
        <v>0</v>
      </c>
      <c r="N39" s="25" t="str">
        <f t="shared" si="6"/>
        <v/>
      </c>
      <c r="O39" s="23">
        <f t="shared" si="7"/>
        <v>0</v>
      </c>
      <c r="P39" s="21" t="str">
        <f t="shared" si="8"/>
        <v/>
      </c>
    </row>
    <row r="40" spans="1:16" x14ac:dyDescent="0.2">
      <c r="A40" s="49">
        <f>'2024'!A40</f>
        <v>0</v>
      </c>
      <c r="B40" s="41">
        <f>'2024'!B40</f>
        <v>0</v>
      </c>
      <c r="C40" s="42">
        <f>'2024'!C40</f>
        <v>0</v>
      </c>
      <c r="D40" s="41">
        <f>'2024'!D40</f>
        <v>0</v>
      </c>
      <c r="E40" s="41">
        <f>'2024'!O40</f>
        <v>0</v>
      </c>
      <c r="F40" s="41">
        <f>'2024'!F40</f>
        <v>0</v>
      </c>
      <c r="G40" s="42">
        <f>'2024'!G40</f>
        <v>0</v>
      </c>
      <c r="H40" s="20">
        <f t="shared" si="0"/>
        <v>0</v>
      </c>
      <c r="I40" s="20">
        <f t="shared" si="1"/>
        <v>0</v>
      </c>
      <c r="J40" s="21">
        <f t="shared" si="2"/>
        <v>0</v>
      </c>
      <c r="K40" s="22">
        <f t="shared" si="3"/>
        <v>0</v>
      </c>
      <c r="L40" s="23" t="str">
        <f t="shared" si="4"/>
        <v/>
      </c>
      <c r="M40" s="24">
        <f t="shared" si="5"/>
        <v>0</v>
      </c>
      <c r="N40" s="25" t="str">
        <f t="shared" si="6"/>
        <v/>
      </c>
      <c r="O40" s="23">
        <f t="shared" si="7"/>
        <v>0</v>
      </c>
      <c r="P40" s="21" t="str">
        <f t="shared" si="8"/>
        <v/>
      </c>
    </row>
    <row r="41" spans="1:16" x14ac:dyDescent="0.2">
      <c r="A41" s="49">
        <f>'2024'!A41</f>
        <v>0</v>
      </c>
      <c r="B41" s="41">
        <f>'2024'!B41</f>
        <v>0</v>
      </c>
      <c r="C41" s="42">
        <f>'2024'!C41</f>
        <v>0</v>
      </c>
      <c r="D41" s="41">
        <f>'2024'!D41</f>
        <v>0</v>
      </c>
      <c r="E41" s="41">
        <f>'2024'!O41</f>
        <v>0</v>
      </c>
      <c r="F41" s="41">
        <f>'2024'!F41</f>
        <v>0</v>
      </c>
      <c r="G41" s="42">
        <f>'2024'!G41</f>
        <v>0</v>
      </c>
      <c r="H41" s="20">
        <f t="shared" si="0"/>
        <v>0</v>
      </c>
      <c r="I41" s="20">
        <f t="shared" si="1"/>
        <v>0</v>
      </c>
      <c r="J41" s="21">
        <f t="shared" si="2"/>
        <v>0</v>
      </c>
      <c r="K41" s="22">
        <f t="shared" si="3"/>
        <v>0</v>
      </c>
      <c r="L41" s="23" t="str">
        <f t="shared" si="4"/>
        <v/>
      </c>
      <c r="M41" s="24">
        <f t="shared" si="5"/>
        <v>0</v>
      </c>
      <c r="N41" s="25" t="str">
        <f t="shared" si="6"/>
        <v/>
      </c>
      <c r="O41" s="23">
        <f t="shared" si="7"/>
        <v>0</v>
      </c>
      <c r="P41" s="21" t="str">
        <f t="shared" si="8"/>
        <v/>
      </c>
    </row>
    <row r="42" spans="1:16" x14ac:dyDescent="0.2">
      <c r="A42" s="49">
        <f>'2024'!A42</f>
        <v>0</v>
      </c>
      <c r="B42" s="41">
        <f>'2024'!B42</f>
        <v>0</v>
      </c>
      <c r="C42" s="42">
        <f>'2024'!C42</f>
        <v>0</v>
      </c>
      <c r="D42" s="41">
        <f>'2024'!D42</f>
        <v>0</v>
      </c>
      <c r="E42" s="41">
        <f>'2024'!O42</f>
        <v>0</v>
      </c>
      <c r="F42" s="41">
        <f>'2024'!F42</f>
        <v>0</v>
      </c>
      <c r="G42" s="42">
        <f>'2024'!G42</f>
        <v>0</v>
      </c>
      <c r="H42" s="20">
        <f t="shared" si="0"/>
        <v>0</v>
      </c>
      <c r="I42" s="20">
        <f t="shared" si="1"/>
        <v>0</v>
      </c>
      <c r="J42" s="21">
        <f t="shared" si="2"/>
        <v>0</v>
      </c>
      <c r="K42" s="22">
        <f t="shared" si="3"/>
        <v>0</v>
      </c>
      <c r="L42" s="23" t="str">
        <f t="shared" si="4"/>
        <v/>
      </c>
      <c r="M42" s="24">
        <f t="shared" si="5"/>
        <v>0</v>
      </c>
      <c r="N42" s="25" t="str">
        <f t="shared" si="6"/>
        <v/>
      </c>
      <c r="O42" s="23">
        <f t="shared" si="7"/>
        <v>0</v>
      </c>
      <c r="P42" s="21" t="str">
        <f t="shared" si="8"/>
        <v/>
      </c>
    </row>
    <row r="43" spans="1:16" x14ac:dyDescent="0.2">
      <c r="A43" s="49">
        <f>'2024'!A43</f>
        <v>0</v>
      </c>
      <c r="B43" s="41">
        <f>'2024'!B43</f>
        <v>0</v>
      </c>
      <c r="C43" s="42">
        <f>'2024'!C43</f>
        <v>0</v>
      </c>
      <c r="D43" s="41">
        <f>'2024'!D43</f>
        <v>0</v>
      </c>
      <c r="E43" s="41">
        <f>'2024'!O43</f>
        <v>0</v>
      </c>
      <c r="F43" s="41">
        <f>'2024'!F43</f>
        <v>0</v>
      </c>
      <c r="G43" s="42">
        <f>'2024'!G43</f>
        <v>0</v>
      </c>
      <c r="H43" s="20">
        <f t="shared" si="0"/>
        <v>0</v>
      </c>
      <c r="I43" s="20">
        <f t="shared" si="1"/>
        <v>0</v>
      </c>
      <c r="J43" s="21">
        <f t="shared" si="2"/>
        <v>0</v>
      </c>
      <c r="K43" s="22">
        <f t="shared" si="3"/>
        <v>0</v>
      </c>
      <c r="L43" s="23" t="str">
        <f t="shared" si="4"/>
        <v/>
      </c>
      <c r="M43" s="24">
        <f t="shared" si="5"/>
        <v>0</v>
      </c>
      <c r="N43" s="25" t="str">
        <f t="shared" si="6"/>
        <v/>
      </c>
      <c r="O43" s="23">
        <f t="shared" si="7"/>
        <v>0</v>
      </c>
      <c r="P43" s="21" t="str">
        <f t="shared" si="8"/>
        <v/>
      </c>
    </row>
    <row r="44" spans="1:16" x14ac:dyDescent="0.2">
      <c r="A44" s="49">
        <f>'2024'!A44</f>
        <v>0</v>
      </c>
      <c r="B44" s="41">
        <f>'2024'!B44</f>
        <v>0</v>
      </c>
      <c r="C44" s="42">
        <f>'2024'!C44</f>
        <v>0</v>
      </c>
      <c r="D44" s="41">
        <f>'2024'!D44</f>
        <v>0</v>
      </c>
      <c r="E44" s="41">
        <f>'2024'!O44</f>
        <v>0</v>
      </c>
      <c r="F44" s="41">
        <f>'2024'!F44</f>
        <v>0</v>
      </c>
      <c r="G44" s="42">
        <f>'2024'!G44</f>
        <v>0</v>
      </c>
      <c r="H44" s="20">
        <f t="shared" si="0"/>
        <v>0</v>
      </c>
      <c r="I44" s="20">
        <f t="shared" si="1"/>
        <v>0</v>
      </c>
      <c r="J44" s="21">
        <f t="shared" si="2"/>
        <v>0</v>
      </c>
      <c r="K44" s="22">
        <f t="shared" si="3"/>
        <v>0</v>
      </c>
      <c r="L44" s="23" t="str">
        <f t="shared" si="4"/>
        <v/>
      </c>
      <c r="M44" s="24">
        <f t="shared" si="5"/>
        <v>0</v>
      </c>
      <c r="N44" s="25" t="str">
        <f t="shared" si="6"/>
        <v/>
      </c>
      <c r="O44" s="23">
        <f t="shared" si="7"/>
        <v>0</v>
      </c>
      <c r="P44" s="21" t="str">
        <f t="shared" si="8"/>
        <v/>
      </c>
    </row>
    <row r="45" spans="1:16" x14ac:dyDescent="0.2">
      <c r="A45" s="49">
        <f>'2024'!A45</f>
        <v>0</v>
      </c>
      <c r="B45" s="41">
        <f>'2024'!B45</f>
        <v>0</v>
      </c>
      <c r="C45" s="42">
        <f>'2024'!C45</f>
        <v>0</v>
      </c>
      <c r="D45" s="41">
        <f>'2024'!D45</f>
        <v>0</v>
      </c>
      <c r="E45" s="41">
        <f>'2024'!O45</f>
        <v>0</v>
      </c>
      <c r="F45" s="41">
        <f>'2024'!F45</f>
        <v>0</v>
      </c>
      <c r="G45" s="42">
        <f>'2024'!G45</f>
        <v>0</v>
      </c>
      <c r="H45" s="20">
        <f t="shared" si="0"/>
        <v>0</v>
      </c>
      <c r="I45" s="20">
        <f t="shared" si="1"/>
        <v>0</v>
      </c>
      <c r="J45" s="21">
        <f t="shared" si="2"/>
        <v>0</v>
      </c>
      <c r="K45" s="22">
        <f t="shared" si="3"/>
        <v>0</v>
      </c>
      <c r="L45" s="23" t="str">
        <f t="shared" si="4"/>
        <v/>
      </c>
      <c r="M45" s="24">
        <f t="shared" si="5"/>
        <v>0</v>
      </c>
      <c r="N45" s="25" t="str">
        <f t="shared" si="6"/>
        <v/>
      </c>
      <c r="O45" s="23">
        <f t="shared" si="7"/>
        <v>0</v>
      </c>
      <c r="P45" s="21" t="str">
        <f t="shared" si="8"/>
        <v/>
      </c>
    </row>
    <row r="46" spans="1:16" x14ac:dyDescent="0.2">
      <c r="A46" s="49">
        <f>'2024'!A46</f>
        <v>0</v>
      </c>
      <c r="B46" s="41">
        <f>'2024'!B46</f>
        <v>0</v>
      </c>
      <c r="C46" s="42">
        <f>'2024'!C46</f>
        <v>0</v>
      </c>
      <c r="D46" s="41">
        <f>'2024'!D46</f>
        <v>0</v>
      </c>
      <c r="E46" s="41">
        <f>'2024'!O46</f>
        <v>0</v>
      </c>
      <c r="F46" s="41">
        <f>'2024'!F46</f>
        <v>0</v>
      </c>
      <c r="G46" s="42">
        <f>'2024'!G46</f>
        <v>0</v>
      </c>
      <c r="H46" s="20">
        <f t="shared" si="0"/>
        <v>0</v>
      </c>
      <c r="I46" s="20">
        <f t="shared" si="1"/>
        <v>0</v>
      </c>
      <c r="J46" s="21">
        <f t="shared" si="2"/>
        <v>0</v>
      </c>
      <c r="K46" s="22">
        <f t="shared" si="3"/>
        <v>0</v>
      </c>
      <c r="L46" s="23" t="str">
        <f t="shared" si="4"/>
        <v/>
      </c>
      <c r="M46" s="24">
        <f t="shared" si="5"/>
        <v>0</v>
      </c>
      <c r="N46" s="25" t="str">
        <f t="shared" si="6"/>
        <v/>
      </c>
      <c r="O46" s="23">
        <f t="shared" si="7"/>
        <v>0</v>
      </c>
      <c r="P46" s="21" t="str">
        <f t="shared" si="8"/>
        <v/>
      </c>
    </row>
    <row r="47" spans="1:16" x14ac:dyDescent="0.2">
      <c r="A47" s="49">
        <f>'2024'!A47</f>
        <v>0</v>
      </c>
      <c r="B47" s="41">
        <f>'2024'!B47</f>
        <v>0</v>
      </c>
      <c r="C47" s="42">
        <f>'2024'!C47</f>
        <v>0</v>
      </c>
      <c r="D47" s="41">
        <f>'2024'!D47</f>
        <v>0</v>
      </c>
      <c r="E47" s="41">
        <f>'2024'!O47</f>
        <v>0</v>
      </c>
      <c r="F47" s="41">
        <f>'2024'!F47</f>
        <v>0</v>
      </c>
      <c r="G47" s="42">
        <f>'2024'!G47</f>
        <v>0</v>
      </c>
      <c r="H47" s="20">
        <f t="shared" si="0"/>
        <v>0</v>
      </c>
      <c r="I47" s="20">
        <f t="shared" si="1"/>
        <v>0</v>
      </c>
      <c r="J47" s="21">
        <f t="shared" si="2"/>
        <v>0</v>
      </c>
      <c r="K47" s="22">
        <f t="shared" si="3"/>
        <v>0</v>
      </c>
      <c r="L47" s="23" t="str">
        <f t="shared" si="4"/>
        <v/>
      </c>
      <c r="M47" s="24">
        <f t="shared" si="5"/>
        <v>0</v>
      </c>
      <c r="N47" s="25" t="str">
        <f t="shared" si="6"/>
        <v/>
      </c>
      <c r="O47" s="23">
        <f t="shared" si="7"/>
        <v>0</v>
      </c>
      <c r="P47" s="21" t="str">
        <f t="shared" si="8"/>
        <v/>
      </c>
    </row>
    <row r="48" spans="1:16" x14ac:dyDescent="0.2">
      <c r="A48" s="49">
        <f>'2024'!A48</f>
        <v>0</v>
      </c>
      <c r="B48" s="41">
        <f>'2024'!B48</f>
        <v>0</v>
      </c>
      <c r="C48" s="42">
        <f>'2024'!C48</f>
        <v>0</v>
      </c>
      <c r="D48" s="41">
        <f>'2024'!D48</f>
        <v>0</v>
      </c>
      <c r="E48" s="41">
        <f>'2024'!O48</f>
        <v>0</v>
      </c>
      <c r="F48" s="41">
        <f>'2024'!F48</f>
        <v>0</v>
      </c>
      <c r="G48" s="42">
        <f>'2024'!G48</f>
        <v>0</v>
      </c>
      <c r="H48" s="20">
        <f t="shared" si="0"/>
        <v>0</v>
      </c>
      <c r="I48" s="20">
        <f t="shared" si="1"/>
        <v>0</v>
      </c>
      <c r="J48" s="21">
        <f t="shared" si="2"/>
        <v>0</v>
      </c>
      <c r="K48" s="22">
        <f t="shared" si="3"/>
        <v>0</v>
      </c>
      <c r="L48" s="23" t="str">
        <f t="shared" si="4"/>
        <v/>
      </c>
      <c r="M48" s="24">
        <f t="shared" si="5"/>
        <v>0</v>
      </c>
      <c r="N48" s="25" t="str">
        <f t="shared" si="6"/>
        <v/>
      </c>
      <c r="O48" s="23">
        <f t="shared" si="7"/>
        <v>0</v>
      </c>
      <c r="P48" s="21" t="str">
        <f t="shared" si="8"/>
        <v/>
      </c>
    </row>
    <row r="49" spans="1:16" x14ac:dyDescent="0.2">
      <c r="A49" s="49">
        <f>'2024'!A49</f>
        <v>0</v>
      </c>
      <c r="B49" s="41">
        <f>'2024'!B49</f>
        <v>0</v>
      </c>
      <c r="C49" s="42">
        <f>'2024'!C49</f>
        <v>0</v>
      </c>
      <c r="D49" s="41">
        <f>'2024'!D49</f>
        <v>0</v>
      </c>
      <c r="E49" s="41">
        <f>'2024'!O49</f>
        <v>0</v>
      </c>
      <c r="F49" s="41">
        <f>'2024'!F49</f>
        <v>0</v>
      </c>
      <c r="G49" s="42">
        <f>'2024'!G49</f>
        <v>0</v>
      </c>
      <c r="H49" s="20">
        <f t="shared" si="0"/>
        <v>0</v>
      </c>
      <c r="I49" s="20">
        <f t="shared" si="1"/>
        <v>0</v>
      </c>
      <c r="J49" s="21">
        <f t="shared" si="2"/>
        <v>0</v>
      </c>
      <c r="K49" s="22">
        <f t="shared" si="3"/>
        <v>0</v>
      </c>
      <c r="L49" s="23" t="str">
        <f t="shared" si="4"/>
        <v/>
      </c>
      <c r="M49" s="24">
        <f t="shared" si="5"/>
        <v>0</v>
      </c>
      <c r="N49" s="25" t="str">
        <f t="shared" si="6"/>
        <v/>
      </c>
      <c r="O49" s="23">
        <f t="shared" si="7"/>
        <v>0</v>
      </c>
      <c r="P49" s="21" t="str">
        <f t="shared" si="8"/>
        <v/>
      </c>
    </row>
    <row r="50" spans="1:16" x14ac:dyDescent="0.2">
      <c r="A50" s="49">
        <f>'2024'!A50</f>
        <v>0</v>
      </c>
      <c r="B50" s="41">
        <f>'2024'!B50</f>
        <v>0</v>
      </c>
      <c r="C50" s="42">
        <f>'2024'!C50</f>
        <v>0</v>
      </c>
      <c r="D50" s="41">
        <f>'2024'!D50</f>
        <v>0</v>
      </c>
      <c r="E50" s="41">
        <f>'2024'!O50</f>
        <v>0</v>
      </c>
      <c r="F50" s="41">
        <f>'2024'!F50</f>
        <v>0</v>
      </c>
      <c r="G50" s="42">
        <f>'2024'!G50</f>
        <v>0</v>
      </c>
      <c r="H50" s="20">
        <f t="shared" si="0"/>
        <v>0</v>
      </c>
      <c r="I50" s="20">
        <f t="shared" si="1"/>
        <v>0</v>
      </c>
      <c r="J50" s="21">
        <f t="shared" si="2"/>
        <v>0</v>
      </c>
      <c r="K50" s="22">
        <f t="shared" si="3"/>
        <v>0</v>
      </c>
      <c r="L50" s="23" t="str">
        <f t="shared" si="4"/>
        <v/>
      </c>
      <c r="M50" s="24">
        <f t="shared" si="5"/>
        <v>0</v>
      </c>
      <c r="N50" s="25" t="str">
        <f t="shared" si="6"/>
        <v/>
      </c>
      <c r="O50" s="23">
        <f t="shared" si="7"/>
        <v>0</v>
      </c>
      <c r="P50" s="21" t="str">
        <f t="shared" si="8"/>
        <v/>
      </c>
    </row>
    <row r="51" spans="1:16" x14ac:dyDescent="0.2">
      <c r="A51" s="49">
        <f>'2024'!A51</f>
        <v>0</v>
      </c>
      <c r="B51" s="41">
        <f>'2024'!B51</f>
        <v>0</v>
      </c>
      <c r="C51" s="42">
        <f>'2024'!C51</f>
        <v>0</v>
      </c>
      <c r="D51" s="41">
        <f>'2024'!D51</f>
        <v>0</v>
      </c>
      <c r="E51" s="41">
        <f>'2024'!O51</f>
        <v>0</v>
      </c>
      <c r="F51" s="41">
        <f>'2024'!F51</f>
        <v>0</v>
      </c>
      <c r="G51" s="42">
        <f>'2024'!G51</f>
        <v>0</v>
      </c>
      <c r="H51" s="20">
        <f t="shared" si="0"/>
        <v>0</v>
      </c>
      <c r="I51" s="20">
        <f t="shared" si="1"/>
        <v>0</v>
      </c>
      <c r="J51" s="21">
        <f t="shared" si="2"/>
        <v>0</v>
      </c>
      <c r="K51" s="22">
        <f t="shared" si="3"/>
        <v>0</v>
      </c>
      <c r="L51" s="23" t="str">
        <f t="shared" si="4"/>
        <v/>
      </c>
      <c r="M51" s="24">
        <f t="shared" si="5"/>
        <v>0</v>
      </c>
      <c r="N51" s="25" t="str">
        <f t="shared" si="6"/>
        <v/>
      </c>
      <c r="O51" s="23">
        <f t="shared" si="7"/>
        <v>0</v>
      </c>
      <c r="P51" s="21" t="str">
        <f t="shared" si="8"/>
        <v/>
      </c>
    </row>
    <row r="52" spans="1:16" x14ac:dyDescent="0.2">
      <c r="A52" s="49">
        <f>'2024'!A52</f>
        <v>0</v>
      </c>
      <c r="B52" s="41">
        <f>'2024'!B52</f>
        <v>0</v>
      </c>
      <c r="C52" s="42">
        <f>'2024'!C52</f>
        <v>0</v>
      </c>
      <c r="D52" s="41">
        <f>'2024'!D52</f>
        <v>0</v>
      </c>
      <c r="E52" s="41">
        <f>'2024'!O52</f>
        <v>0</v>
      </c>
      <c r="F52" s="41">
        <f>'2024'!F52</f>
        <v>0</v>
      </c>
      <c r="G52" s="42">
        <f>'2024'!G52</f>
        <v>0</v>
      </c>
      <c r="H52" s="20">
        <f t="shared" si="0"/>
        <v>0</v>
      </c>
      <c r="I52" s="20">
        <f t="shared" si="1"/>
        <v>0</v>
      </c>
      <c r="J52" s="21">
        <f t="shared" si="2"/>
        <v>0</v>
      </c>
      <c r="K52" s="22">
        <f t="shared" si="3"/>
        <v>0</v>
      </c>
      <c r="L52" s="23" t="str">
        <f t="shared" si="4"/>
        <v/>
      </c>
      <c r="M52" s="24">
        <f t="shared" si="5"/>
        <v>0</v>
      </c>
      <c r="N52" s="25" t="str">
        <f t="shared" si="6"/>
        <v/>
      </c>
      <c r="O52" s="23">
        <f t="shared" si="7"/>
        <v>0</v>
      </c>
      <c r="P52" s="21" t="str">
        <f t="shared" si="8"/>
        <v/>
      </c>
    </row>
    <row r="53" spans="1:16" x14ac:dyDescent="0.2">
      <c r="A53" s="49">
        <f>'2024'!A53</f>
        <v>0</v>
      </c>
      <c r="B53" s="41">
        <f>'2024'!B53</f>
        <v>0</v>
      </c>
      <c r="C53" s="42">
        <f>'2024'!C53</f>
        <v>0</v>
      </c>
      <c r="D53" s="41">
        <f>'2024'!D53</f>
        <v>0</v>
      </c>
      <c r="E53" s="41">
        <f>'2024'!O53</f>
        <v>0</v>
      </c>
      <c r="F53" s="41">
        <f>'2024'!F53</f>
        <v>0</v>
      </c>
      <c r="G53" s="42">
        <f>'2024'!G53</f>
        <v>0</v>
      </c>
      <c r="H53" s="20">
        <f t="shared" si="0"/>
        <v>0</v>
      </c>
      <c r="I53" s="20">
        <f t="shared" si="1"/>
        <v>0</v>
      </c>
      <c r="J53" s="21">
        <f t="shared" si="2"/>
        <v>0</v>
      </c>
      <c r="K53" s="22">
        <f t="shared" si="3"/>
        <v>0</v>
      </c>
      <c r="L53" s="23" t="str">
        <f t="shared" si="4"/>
        <v/>
      </c>
      <c r="M53" s="24">
        <f t="shared" si="5"/>
        <v>0</v>
      </c>
      <c r="N53" s="25" t="str">
        <f t="shared" si="6"/>
        <v/>
      </c>
      <c r="O53" s="23">
        <f t="shared" si="7"/>
        <v>0</v>
      </c>
      <c r="P53" s="21" t="str">
        <f t="shared" si="8"/>
        <v/>
      </c>
    </row>
    <row r="54" spans="1:16" x14ac:dyDescent="0.2">
      <c r="A54" s="49">
        <f>'2024'!A54</f>
        <v>0</v>
      </c>
      <c r="B54" s="41">
        <f>'2024'!B54</f>
        <v>0</v>
      </c>
      <c r="C54" s="42">
        <f>'2024'!C54</f>
        <v>0</v>
      </c>
      <c r="D54" s="41">
        <f>'2024'!D54</f>
        <v>0</v>
      </c>
      <c r="E54" s="41">
        <f>'2024'!O54</f>
        <v>0</v>
      </c>
      <c r="F54" s="41">
        <f>'2024'!F54</f>
        <v>0</v>
      </c>
      <c r="G54" s="42">
        <f>'2024'!G54</f>
        <v>0</v>
      </c>
      <c r="H54" s="20">
        <f t="shared" si="0"/>
        <v>0</v>
      </c>
      <c r="I54" s="20">
        <f t="shared" si="1"/>
        <v>0</v>
      </c>
      <c r="J54" s="21">
        <f t="shared" si="2"/>
        <v>0</v>
      </c>
      <c r="K54" s="22">
        <f t="shared" si="3"/>
        <v>0</v>
      </c>
      <c r="L54" s="23" t="str">
        <f t="shared" si="4"/>
        <v/>
      </c>
      <c r="M54" s="24">
        <f t="shared" si="5"/>
        <v>0</v>
      </c>
      <c r="N54" s="25" t="str">
        <f t="shared" si="6"/>
        <v/>
      </c>
      <c r="O54" s="23">
        <f t="shared" si="7"/>
        <v>0</v>
      </c>
      <c r="P54" s="21" t="str">
        <f t="shared" si="8"/>
        <v/>
      </c>
    </row>
    <row r="55" spans="1:16" x14ac:dyDescent="0.2">
      <c r="A55" s="49">
        <f>'2024'!A55</f>
        <v>0</v>
      </c>
      <c r="B55" s="41">
        <f>'2024'!B55</f>
        <v>0</v>
      </c>
      <c r="C55" s="42">
        <f>'2024'!C55</f>
        <v>0</v>
      </c>
      <c r="D55" s="41">
        <f>'2024'!D55</f>
        <v>0</v>
      </c>
      <c r="E55" s="41">
        <f>'2024'!O55</f>
        <v>0</v>
      </c>
      <c r="F55" s="41">
        <f>'2024'!F55</f>
        <v>0</v>
      </c>
      <c r="G55" s="42">
        <f>'2024'!G55</f>
        <v>0</v>
      </c>
      <c r="H55" s="20">
        <f t="shared" si="0"/>
        <v>0</v>
      </c>
      <c r="I55" s="20">
        <f t="shared" si="1"/>
        <v>0</v>
      </c>
      <c r="J55" s="21">
        <f t="shared" si="2"/>
        <v>0</v>
      </c>
      <c r="K55" s="22">
        <f t="shared" si="3"/>
        <v>0</v>
      </c>
      <c r="L55" s="23" t="str">
        <f t="shared" si="4"/>
        <v/>
      </c>
      <c r="M55" s="24">
        <f t="shared" si="5"/>
        <v>0</v>
      </c>
      <c r="N55" s="25" t="str">
        <f t="shared" si="6"/>
        <v/>
      </c>
      <c r="O55" s="23">
        <f t="shared" si="7"/>
        <v>0</v>
      </c>
      <c r="P55" s="21" t="str">
        <f t="shared" si="8"/>
        <v/>
      </c>
    </row>
    <row r="56" spans="1:16" x14ac:dyDescent="0.2">
      <c r="A56" s="49">
        <f>'2024'!A56</f>
        <v>0</v>
      </c>
      <c r="B56" s="41">
        <f>'2024'!B56</f>
        <v>0</v>
      </c>
      <c r="C56" s="42">
        <f>'2024'!C56</f>
        <v>0</v>
      </c>
      <c r="D56" s="41">
        <f>'2024'!D56</f>
        <v>0</v>
      </c>
      <c r="E56" s="41">
        <f>'2024'!O56</f>
        <v>0</v>
      </c>
      <c r="F56" s="41">
        <f>'2024'!F56</f>
        <v>0</v>
      </c>
      <c r="G56" s="42">
        <f>'2024'!G56</f>
        <v>0</v>
      </c>
      <c r="H56" s="20">
        <f t="shared" si="0"/>
        <v>0</v>
      </c>
      <c r="I56" s="20">
        <f t="shared" si="1"/>
        <v>0</v>
      </c>
      <c r="J56" s="21">
        <f t="shared" si="2"/>
        <v>0</v>
      </c>
      <c r="K56" s="22">
        <f t="shared" si="3"/>
        <v>0</v>
      </c>
      <c r="L56" s="23" t="str">
        <f t="shared" si="4"/>
        <v/>
      </c>
      <c r="M56" s="24">
        <f t="shared" si="5"/>
        <v>0</v>
      </c>
      <c r="N56" s="25" t="str">
        <f t="shared" si="6"/>
        <v/>
      </c>
      <c r="O56" s="23">
        <f t="shared" si="7"/>
        <v>0</v>
      </c>
      <c r="P56" s="21" t="str">
        <f t="shared" si="8"/>
        <v/>
      </c>
    </row>
    <row r="57" spans="1:16" x14ac:dyDescent="0.2">
      <c r="A57" s="49">
        <f>'2024'!A57</f>
        <v>0</v>
      </c>
      <c r="B57" s="41">
        <f>'2024'!B57</f>
        <v>0</v>
      </c>
      <c r="C57" s="42">
        <f>'2024'!C57</f>
        <v>0</v>
      </c>
      <c r="D57" s="41">
        <f>'2024'!D57</f>
        <v>0</v>
      </c>
      <c r="E57" s="41">
        <f>'2024'!O57</f>
        <v>0</v>
      </c>
      <c r="F57" s="41">
        <f>'2024'!F57</f>
        <v>0</v>
      </c>
      <c r="G57" s="42">
        <f>'2024'!G57</f>
        <v>0</v>
      </c>
      <c r="H57" s="20">
        <f t="shared" si="0"/>
        <v>0</v>
      </c>
      <c r="I57" s="20">
        <f t="shared" si="1"/>
        <v>0</v>
      </c>
      <c r="J57" s="21">
        <f t="shared" si="2"/>
        <v>0</v>
      </c>
      <c r="K57" s="22">
        <f t="shared" si="3"/>
        <v>0</v>
      </c>
      <c r="L57" s="23" t="str">
        <f t="shared" si="4"/>
        <v/>
      </c>
      <c r="M57" s="24">
        <f t="shared" si="5"/>
        <v>0</v>
      </c>
      <c r="N57" s="25" t="str">
        <f t="shared" si="6"/>
        <v/>
      </c>
      <c r="O57" s="23">
        <f t="shared" si="7"/>
        <v>0</v>
      </c>
      <c r="P57" s="21" t="str">
        <f t="shared" si="8"/>
        <v/>
      </c>
    </row>
    <row r="58" spans="1:16" ht="15" thickBot="1" x14ac:dyDescent="0.25">
      <c r="A58" s="49">
        <f>'2024'!A58</f>
        <v>0</v>
      </c>
      <c r="B58" s="41">
        <f>'2024'!B58</f>
        <v>0</v>
      </c>
      <c r="C58" s="42">
        <f>'2024'!C58</f>
        <v>0</v>
      </c>
      <c r="D58" s="41">
        <f>'2024'!D58</f>
        <v>0</v>
      </c>
      <c r="E58" s="41">
        <f>'2024'!O58</f>
        <v>0</v>
      </c>
      <c r="F58" s="41">
        <f>'2024'!F58</f>
        <v>0</v>
      </c>
      <c r="G58" s="42">
        <f>'2024'!G58</f>
        <v>0</v>
      </c>
      <c r="H58" s="20">
        <f t="shared" si="0"/>
        <v>0</v>
      </c>
      <c r="I58" s="20">
        <f t="shared" si="1"/>
        <v>0</v>
      </c>
      <c r="J58" s="21">
        <f t="shared" si="2"/>
        <v>0</v>
      </c>
      <c r="K58" s="22">
        <f t="shared" si="3"/>
        <v>0</v>
      </c>
      <c r="L58" s="23" t="str">
        <f t="shared" si="4"/>
        <v/>
      </c>
      <c r="M58" s="24">
        <f t="shared" si="5"/>
        <v>0</v>
      </c>
      <c r="N58" s="25" t="str">
        <f t="shared" si="6"/>
        <v/>
      </c>
      <c r="O58" s="23">
        <f t="shared" si="7"/>
        <v>0</v>
      </c>
      <c r="P58" s="21" t="str">
        <f t="shared" si="8"/>
        <v/>
      </c>
    </row>
    <row r="59" spans="1:16" ht="27" thickBot="1" x14ac:dyDescent="0.45">
      <c r="A59" s="47" t="str">
        <f>"Total "&amp;G1</f>
        <v>Total 2025</v>
      </c>
      <c r="B59" s="26"/>
      <c r="C59" s="27"/>
      <c r="D59" s="28"/>
      <c r="E59" s="28"/>
      <c r="F59" s="28"/>
      <c r="G59" s="26"/>
      <c r="H59" s="29" t="str">
        <f>IF(G59="","",G59+1)</f>
        <v/>
      </c>
      <c r="I59" s="29" t="str">
        <f>IF(P59="","",G59+P59)</f>
        <v/>
      </c>
      <c r="J59" s="26" t="str">
        <f>IF(G59="","",$G$1-G59)</f>
        <v/>
      </c>
      <c r="K59" s="30" t="str">
        <f>IF(D59="","",D59/P59)</f>
        <v/>
      </c>
      <c r="L59" s="31">
        <f>SUM(L3:L58)</f>
        <v>0</v>
      </c>
      <c r="M59" s="32" t="str">
        <f>IF(J59=0,0,(IF(G59="","",(IF(J59=0,0,K59*J59)))))</f>
        <v/>
      </c>
      <c r="N59" s="33">
        <f>SUM(N3:N57)</f>
        <v>0</v>
      </c>
      <c r="O59" s="31">
        <f>SUM(O3:O57)</f>
        <v>0</v>
      </c>
      <c r="P59" s="34"/>
    </row>
  </sheetData>
  <conditionalFormatting sqref="A3:B58 D3:F58">
    <cfRule type="cellIs" dxfId="47" priority="12" operator="equal">
      <formula>0</formula>
    </cfRule>
  </conditionalFormatting>
  <conditionalFormatting sqref="C3:C58">
    <cfRule type="cellIs" dxfId="46" priority="5" operator="equal">
      <formula>0</formula>
    </cfRule>
  </conditionalFormatting>
  <conditionalFormatting sqref="G3:G58">
    <cfRule type="cellIs" dxfId="45" priority="4" operator="equal">
      <formula>0</formula>
    </cfRule>
  </conditionalFormatting>
  <conditionalFormatting sqref="J3:J58">
    <cfRule type="cellIs" dxfId="44" priority="3" operator="equal">
      <formula>"abgelaufen"</formula>
    </cfRule>
  </conditionalFormatting>
  <conditionalFormatting sqref="P3:P58">
    <cfRule type="cellIs" dxfId="43" priority="2" operator="equal">
      <formula>"abgelaufen"</formula>
    </cfRule>
  </conditionalFormatting>
  <conditionalFormatting sqref="P3:P58">
    <cfRule type="cellIs" dxfId="42" priority="1" operator="equal">
      <formula>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2026</vt:lpstr>
      <vt:lpstr>2027</vt:lpstr>
      <vt:lpstr>2028</vt:lpstr>
      <vt:lpstr>2029</vt:lpstr>
      <vt:lpstr>2030</vt:lpstr>
      <vt:lpstr>2031</vt:lpstr>
      <vt:lpstr>2032</vt:lpstr>
    </vt:vector>
  </TitlesOfParts>
  <Company>Kanton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Keist Thomas</dc:creator>
  <cp:lastModifiedBy>Beat Fallegger</cp:lastModifiedBy>
  <dcterms:created xsi:type="dcterms:W3CDTF">2016-12-21T13:26:11Z</dcterms:created>
  <dcterms:modified xsi:type="dcterms:W3CDTF">2021-06-29T08:16:41Z</dcterms:modified>
</cp:coreProperties>
</file>