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t\shares\kthomes\RKranz\Eigene Dokumente\CMI\232a02f2dba34f53b5d8518ef8c581a2\"/>
    </mc:Choice>
  </mc:AlternateContent>
  <bookViews>
    <workbookView xWindow="0" yWindow="0" windowWidth="28800" windowHeight="14115"/>
  </bookViews>
  <sheets>
    <sheet name="ER" sheetId="6" r:id="rId1"/>
    <sheet name="Bilanz" sheetId="4" r:id="rId2"/>
    <sheet name="IR" sheetId="3" r:id="rId3"/>
    <sheet name="Entschädigung oder Beitrag" sheetId="8" r:id="rId4"/>
  </sheets>
  <definedNames>
    <definedName name="_xlnm._FilterDatabase" localSheetId="1" hidden="1">Bilanz!$A$3:$E$3</definedName>
    <definedName name="_xlnm._FilterDatabase" localSheetId="0" hidden="1">ER!$A$3:$F$184</definedName>
    <definedName name="_xlnm._FilterDatabase" localSheetId="2" hidden="1">IR!$A$3:$F$3</definedName>
    <definedName name="_xlnm.Print_Area" localSheetId="3">'Entschädigung oder Beitrag'!$A$1:$I$145</definedName>
    <definedName name="_xlnm.Print_Titles" localSheetId="1">Bilanz!$1:$3</definedName>
    <definedName name="_xlnm.Print_Titles" localSheetId="0">ER!$1:$3</definedName>
    <definedName name="_xlnm.Print_Titles" localSheetId="2">IR!$1:$3</definedName>
  </definedNames>
  <calcPr calcId="162913" concurrentCalc="0"/>
</workbook>
</file>

<file path=xl/calcChain.xml><?xml version="1.0" encoding="utf-8"?>
<calcChain xmlns="http://schemas.openxmlformats.org/spreadsheetml/2006/main">
  <c r="D1" i="4" l="1"/>
  <c r="E1" i="3"/>
</calcChain>
</file>

<file path=xl/sharedStrings.xml><?xml version="1.0" encoding="utf-8"?>
<sst xmlns="http://schemas.openxmlformats.org/spreadsheetml/2006/main" count="741" uniqueCount="428">
  <si>
    <t>Steuerinkassoprovision Kanton</t>
  </si>
  <si>
    <t>Mitgliederbeitrag Raumdatenpool</t>
  </si>
  <si>
    <t>Rückvergütung CO2-Abgabe</t>
  </si>
  <si>
    <t xml:space="preserve">Funktion </t>
  </si>
  <si>
    <t>Finanzausgleich, Besitzstand aus Gemeindefusion</t>
  </si>
  <si>
    <t>Finanzausgleich, besondere Beiträge</t>
  </si>
  <si>
    <t>Finanzausgleich, Lastenausgleich</t>
  </si>
  <si>
    <t>Finanzausgleich, Ressourcenausgleich</t>
  </si>
  <si>
    <t>Rückverteilung CO2-Abgabe</t>
  </si>
  <si>
    <t>passiver Vereinsbeitrag</t>
  </si>
  <si>
    <t>Entschädigung</t>
  </si>
  <si>
    <t>Beitrag</t>
  </si>
  <si>
    <t>aktive Mitgliedschaft</t>
  </si>
  <si>
    <t>Finanzausgleich</t>
  </si>
  <si>
    <t>Durchlaufender Betrag</t>
  </si>
  <si>
    <t>verschiedener Transferertrag</t>
  </si>
  <si>
    <t>Ertragsanteile</t>
  </si>
  <si>
    <t>142</t>
  </si>
  <si>
    <t>342</t>
  </si>
  <si>
    <t>143</t>
  </si>
  <si>
    <t>145</t>
  </si>
  <si>
    <t>012</t>
  </si>
  <si>
    <t>146</t>
  </si>
  <si>
    <t>150</t>
  </si>
  <si>
    <t>161</t>
  </si>
  <si>
    <t>299</t>
  </si>
  <si>
    <t>214</t>
  </si>
  <si>
    <t>219</t>
  </si>
  <si>
    <t>2164</t>
  </si>
  <si>
    <t>2200</t>
  </si>
  <si>
    <t>2201</t>
  </si>
  <si>
    <t>218</t>
  </si>
  <si>
    <t>2136</t>
  </si>
  <si>
    <t>321</t>
  </si>
  <si>
    <t>531</t>
  </si>
  <si>
    <t>512</t>
  </si>
  <si>
    <t>532</t>
  </si>
  <si>
    <t>544</t>
  </si>
  <si>
    <t>572</t>
  </si>
  <si>
    <t>622</t>
  </si>
  <si>
    <t>573</t>
  </si>
  <si>
    <t>750</t>
  </si>
  <si>
    <t>769</t>
  </si>
  <si>
    <t>730</t>
  </si>
  <si>
    <t>971</t>
  </si>
  <si>
    <t>830</t>
  </si>
  <si>
    <t>850</t>
  </si>
  <si>
    <t>217</t>
  </si>
  <si>
    <t>579</t>
  </si>
  <si>
    <t>930</t>
  </si>
  <si>
    <t xml:space="preserve">Dienstleistungen Dritter </t>
  </si>
  <si>
    <t xml:space="preserve">Entschädigung </t>
  </si>
  <si>
    <t>433</t>
  </si>
  <si>
    <t>Stichwort</t>
  </si>
  <si>
    <t>politische Parteien</t>
  </si>
  <si>
    <t>KESB</t>
  </si>
  <si>
    <t>Zivilstandsamt (regional)</t>
  </si>
  <si>
    <t>Entschädigung des Kantons für das Steuerinkasso</t>
  </si>
  <si>
    <t>Entschädigung der Kirchgemeinde für das Steuerinkasso</t>
  </si>
  <si>
    <t>Steuerinkassoprovision Kirchgemeinde</t>
  </si>
  <si>
    <t>SoBZ-Mandatsführung</t>
  </si>
  <si>
    <t>Beiträge der KESB-Klienten</t>
  </si>
  <si>
    <t>Vereinsunterstützung, passiver Vereinsbeitrag an den Marktverband</t>
  </si>
  <si>
    <t>Marktverband</t>
  </si>
  <si>
    <t>VLG</t>
  </si>
  <si>
    <t>Raumdatenpool</t>
  </si>
  <si>
    <t>Feuerwehrverband</t>
  </si>
  <si>
    <t>Musikschule</t>
  </si>
  <si>
    <t>Mitgliederbeitrag Hilfskasse schweizerischer Feuerwehrverband</t>
  </si>
  <si>
    <t>Entschädigung an andere Gemeinde für die Betriebsabtretung der Feuerwehr</t>
  </si>
  <si>
    <t>GVL</t>
  </si>
  <si>
    <t>Schützenverein</t>
  </si>
  <si>
    <t>Privatschule</t>
  </si>
  <si>
    <t>Schulgelder</t>
  </si>
  <si>
    <t>Beitrag des Kantons an den Kindergarten</t>
  </si>
  <si>
    <t>Beitrag des Kantons an die Primarschule</t>
  </si>
  <si>
    <t>Beitrag des Kantons an die Sekundarschule</t>
  </si>
  <si>
    <t>Schulsozialarbeit</t>
  </si>
  <si>
    <t>Sonderschulung</t>
  </si>
  <si>
    <t>Entschädigung an andere Gemeinde für die Musikschule</t>
  </si>
  <si>
    <t>Schulgeld Musikschule, Elternbeiträge</t>
  </si>
  <si>
    <t>Beitrag des Kantons an die Schulsozialarbeit</t>
  </si>
  <si>
    <t>schulinterne Weiterbildung</t>
  </si>
  <si>
    <t>Schul- und familienergänzende Tagesstrukturen</t>
  </si>
  <si>
    <t>Beitrag des Kantons an die schul- und familienergänzenden Tagesstrukturen</t>
  </si>
  <si>
    <t>Kantonsschule</t>
  </si>
  <si>
    <t>Beitrag der Gemeinde an die Regionalbibliothek</t>
  </si>
  <si>
    <t>Wanderwege Luzern</t>
  </si>
  <si>
    <t>Mitgliederbeitrag an den Verein Luzerner Wanderwege</t>
  </si>
  <si>
    <t>Vereinsunterstützung</t>
  </si>
  <si>
    <t>Verein</t>
  </si>
  <si>
    <t xml:space="preserve">Mitgliederbeitrag </t>
  </si>
  <si>
    <t>div.</t>
  </si>
  <si>
    <t>AHV</t>
  </si>
  <si>
    <t>Schulgesundheit</t>
  </si>
  <si>
    <t>Ergänzungsleistung (EL)</t>
  </si>
  <si>
    <t>Jugendanimation</t>
  </si>
  <si>
    <t>Beitrag an den Kanton gemäss dem Gesetz über die sozialen Einrichtungen (SEG)</t>
  </si>
  <si>
    <t>SEG</t>
  </si>
  <si>
    <t>Verkehrsverbund</t>
  </si>
  <si>
    <t>Altlastensanierung</t>
  </si>
  <si>
    <t>Entschädigung an den Gemeindeverband SoBZ für die ausgelagerte Sozialberatung</t>
  </si>
  <si>
    <t>Asylwesen</t>
  </si>
  <si>
    <t>Energiestadt</t>
  </si>
  <si>
    <t>Tierseuchenkasse</t>
  </si>
  <si>
    <t>Wirtschaftsförderung</t>
  </si>
  <si>
    <t>Seesanierung</t>
  </si>
  <si>
    <t>Entschädigung an die Kirchgemeinde für die Hallengräber</t>
  </si>
  <si>
    <t>Friedhof</t>
  </si>
  <si>
    <t>Vernetzungsprojekte</t>
  </si>
  <si>
    <t>Tierkörpersammelstelle / Konfiskatraum</t>
  </si>
  <si>
    <t>Mitgliederbeitrag Trägerverein Energiestadt</t>
  </si>
  <si>
    <t>Beherbergungsabgaben</t>
  </si>
  <si>
    <t>ZiSG</t>
  </si>
  <si>
    <t>Feuerbrand</t>
  </si>
  <si>
    <t>verschiedener Transferaufwand</t>
  </si>
  <si>
    <t>CO2-Abgabe</t>
  </si>
  <si>
    <t>Beitrag der Gemeinde an die kantonale Tierseuchenkasse</t>
  </si>
  <si>
    <t>Ertragsanteil des Kantons am Jagdpachtzins</t>
  </si>
  <si>
    <t>Jagd</t>
  </si>
  <si>
    <t>Ertragsanteil anderer Gemeinden am Jagdpachtzins</t>
  </si>
  <si>
    <t>Beitrag an die Stiftung Wirtschaftsförderung</t>
  </si>
  <si>
    <t>Kurtaxen</t>
  </si>
  <si>
    <t>Entschädigung an den Kanton für die Benützung von LuTax</t>
  </si>
  <si>
    <t>Gebühren des Bundesamtes für Kommunikation (BAKOM) für den Funk der Feuerwehr</t>
  </si>
  <si>
    <t>LuTax</t>
  </si>
  <si>
    <t>9101</t>
  </si>
  <si>
    <t>Feuerwehr (BAKOM)</t>
  </si>
  <si>
    <t>Entschädigung an die Gebäudeversicherung Luzern(GVL) für das Feuerwehr Pager-Abonnement</t>
  </si>
  <si>
    <t>Entschädigung an die Gebäudeversicherung Luzern (GVL) für die Feuerwehr Polycom-Gebühren</t>
  </si>
  <si>
    <t>Entschädigung an andere Gemeinde für die regionale Zivilschutzorganisation</t>
  </si>
  <si>
    <t xml:space="preserve">Zivilschutz (regional) </t>
  </si>
  <si>
    <t>Sporthalle</t>
  </si>
  <si>
    <t xml:space="preserve">Ressourcenausgleich </t>
  </si>
  <si>
    <t>horizontale Abschöpfung</t>
  </si>
  <si>
    <t>besondere Beiträge</t>
  </si>
  <si>
    <t>Beitrag an Privatschulen (z.B. Montessori)</t>
  </si>
  <si>
    <t>Infostar</t>
  </si>
  <si>
    <t>Entschädigung an den Kanton für die Benutzung der zentralen Datenbank "Infostar"</t>
  </si>
  <si>
    <t>Entschädigung von anderen Gemeinden für das regionale Zivilstandsamt</t>
  </si>
  <si>
    <t>Bauamt (regional)</t>
  </si>
  <si>
    <t>Entschädigung an andere Gemeinde für das regionale Bauamt</t>
  </si>
  <si>
    <t>Entschädigung von anderen Gemeinden für das regionale Bauamt</t>
  </si>
  <si>
    <t>Entschädigung an andere Gemeinde für die regionale Musikschule</t>
  </si>
  <si>
    <t>Entschädigung an andere Gemeinde für das regionale Zivilstandsamt</t>
  </si>
  <si>
    <t>Feuerwehr (ausgelagert)</t>
  </si>
  <si>
    <t>Sportschule</t>
  </si>
  <si>
    <t>Entschädigung von anderen Gemeinden für die eigene Musikschule</t>
  </si>
  <si>
    <t>Beitrag an den Kanton, Poolbeitrag Sonderschulung</t>
  </si>
  <si>
    <t>Beitrag des Kantons an die Massnahmen der integrierten Sonderschulung</t>
  </si>
  <si>
    <t>Entschädigung an andere Gemeinden für die schul- und familienergänzenden Tagesstrukturen</t>
  </si>
  <si>
    <t>Entschädigung von anderen Gemeinden für die schul- und familienergänzenden Tagesstrukturen</t>
  </si>
  <si>
    <t>Beitrag an den Kanton für kantonale Gymnasien</t>
  </si>
  <si>
    <t>Krankenkasse Prämienverbilligung</t>
  </si>
  <si>
    <t>Sozialdienst</t>
  </si>
  <si>
    <t>Ertragsanteil des Kantons an den Beherbergungsabgaben</t>
  </si>
  <si>
    <t>Besitz- und Aufwandsteuern</t>
  </si>
  <si>
    <t>Beitrag an den Kanton für die gemeinsam betriebene Sporthalle</t>
  </si>
  <si>
    <t>Beitrag an den Zweckverband für institutionelle Sozialhilfe und Gesundheitsförderung (ZiSG)</t>
  </si>
  <si>
    <t xml:space="preserve">Finanzausgleich, horizontale Abschöpfung Ressourcenausgleich </t>
  </si>
  <si>
    <t xml:space="preserve">Lastenausgleich </t>
  </si>
  <si>
    <t xml:space="preserve">Besitzstand </t>
  </si>
  <si>
    <t xml:space="preserve">Bemerkung </t>
  </si>
  <si>
    <t>Kindergarten</t>
  </si>
  <si>
    <t>Primarschule</t>
  </si>
  <si>
    <t>Sek</t>
  </si>
  <si>
    <t>Schuldienste</t>
  </si>
  <si>
    <t>Entschädigung an andere Gemeinde für die kommunale Sportschule (obligatorische Schulzeit)</t>
  </si>
  <si>
    <t xml:space="preserve">Entschädigung an andere Gemeinde für den Kindergarten </t>
  </si>
  <si>
    <t xml:space="preserve">Entschädigung an andere Gemeinde für die Primarschule </t>
  </si>
  <si>
    <t xml:space="preserve">Entschädigung an andere Gemeinde für die Sekundarschule </t>
  </si>
  <si>
    <t>Regal</t>
  </si>
  <si>
    <t>Jagdpachtzins</t>
  </si>
  <si>
    <t>Art-Nr.</t>
  </si>
  <si>
    <t>Mitgliederbeitrag an den Verband Luzerner Gemeinden</t>
  </si>
  <si>
    <t>Vereinsunterstützung, Parteibeiträge</t>
  </si>
  <si>
    <t>Entschädigung an den Gemeindeverband SoBZ für die Mandatsführung</t>
  </si>
  <si>
    <t>Entschädigung an den Gemeindeverband Kindes- und Erwachsenenschutzbehörde</t>
  </si>
  <si>
    <t>Vereinsunterstützung, Beitrag an Schützenvereine</t>
  </si>
  <si>
    <t xml:space="preserve">Entschädigung von anderer Gemeinde für den Kindergarten </t>
  </si>
  <si>
    <t xml:space="preserve">Entschädigung von anderer Gemeinde für die Primarschule </t>
  </si>
  <si>
    <t xml:space="preserve">Entschädigung von anderer Gemeinde für die Sekundarschule </t>
  </si>
  <si>
    <t xml:space="preserve">Entschädigung an andere Gemeinde für die Schuldienste </t>
  </si>
  <si>
    <t xml:space="preserve">Entschädigung von anderer Gemeinde für die Schuldienste </t>
  </si>
  <si>
    <t>Beitrag des Kantons an die schulinterne Weiterbildung (SCHILW)</t>
  </si>
  <si>
    <t>Bibliothek (regional)</t>
  </si>
  <si>
    <t>Entschädigung an andere Gemeinde für die Tierkörpersammelstelle</t>
  </si>
  <si>
    <t>Entschädigung an den Gemeindeverband Baldegger- und Hallwilersee für die Seesanierung</t>
  </si>
  <si>
    <t>Entschädigung von anderer Gemeinde für die Tierkörpersammelstelle</t>
  </si>
  <si>
    <t>Beitrag an den Kanton für Vernetzungsprojekte</t>
  </si>
  <si>
    <t>Beitrag von privaten Haushalten an die Altlastensanierung</t>
  </si>
  <si>
    <t>Entschädigung an die Gebäudeversicherung Luzern, Betriebskosten Alarmierungssystems</t>
  </si>
  <si>
    <t>Beitrag der Gebäudeversicherung Luzern an die Feuerwehr (Rückerstattung Kurse)</t>
  </si>
  <si>
    <t>Beitrag der Gebäudeversicherung Luzern an die Feuerwehr (allgemeiner Beitrag)</t>
  </si>
  <si>
    <t>Beitrag der Gebäudeversicherung Luzern an die Feuerwehr (Betriebskostenpauschale Hubretter)</t>
  </si>
  <si>
    <t>Durchlaufender Kantonsbeitrag an andere Gemeinde für Kantonsschüler in der kommunalen Musikschule</t>
  </si>
  <si>
    <t>Durchlaufender Kantonsbeitrag für die Musikschule (an andere Gemeinde abzuliefern)</t>
  </si>
  <si>
    <t xml:space="preserve">Vereinsunterstützung an die Jugendarbeit (in Vereinen organisierte Jugendgruppen) </t>
  </si>
  <si>
    <t>Durchlaufender Kantonsbeitrag für Kantonsschüler in der kommunalen Musikschule (an andere Gemeinde abzuliefern)</t>
  </si>
  <si>
    <t xml:space="preserve">Entschädigung an andere Gemeinde für kommunale Jugendarbeit (bei Leistungsvereinbarungen, z.B. Ferienpass, Projektbeteiligung) </t>
  </si>
  <si>
    <t xml:space="preserve">Entschädigung von anderer Gemeinde für kommunale Jugendarbeit (bei Leistungsvereinbarungen, z.B. Ferienpass, Projektbeteiligung) </t>
  </si>
  <si>
    <t>Beiträge an andere Gemeinden für kommunale Jugendarbeit (ohne Leistungsvereinbarung)</t>
  </si>
  <si>
    <t>Beiträge von anderen Gemeinden für kommunale Jugendarbeit (ohne Leistungsvereinbarung)</t>
  </si>
  <si>
    <t>Schulgeld Hauswirschaftsunterricht (Elternbeiträge)</t>
  </si>
  <si>
    <t>Schulgeld an Tagesstrukturen (Elternbeiträge)</t>
  </si>
  <si>
    <t>Kursgelder</t>
  </si>
  <si>
    <t>Kursgeld, Elternbeitrag z.B. Ferienpass</t>
  </si>
  <si>
    <t>uneinbringliche Krankenkassenprämien</t>
  </si>
  <si>
    <t>Beitrag der Gemeinde an den Kanton für die uneinbringlichen Krankenkassenversicherungsprämien</t>
  </si>
  <si>
    <t>Familienzulagen</t>
  </si>
  <si>
    <t xml:space="preserve">Beitrag der Gemeinde an den Kanton für die Familienzulagen </t>
  </si>
  <si>
    <t>Verwaltungskosten Ergänzungsleistungen</t>
  </si>
  <si>
    <t>Basisstufe</t>
  </si>
  <si>
    <t>Beitrag des Kantons an die Basisstufe</t>
  </si>
  <si>
    <t xml:space="preserve">Entschädigung an andere Gemeinde für die Basisstufe </t>
  </si>
  <si>
    <t xml:space="preserve">Entschädigung von anderer Gemeinde für die Basissstufe </t>
  </si>
  <si>
    <t>Beitrag an Verkehrsverbund Luzern (öV Investitionskostenanteil)</t>
  </si>
  <si>
    <t>791</t>
  </si>
  <si>
    <t>011</t>
  </si>
  <si>
    <t>211x</t>
  </si>
  <si>
    <t>212x</t>
  </si>
  <si>
    <t>213x</t>
  </si>
  <si>
    <t>2116</t>
  </si>
  <si>
    <t>Durchlaufender Kantonsbeitrag an andere Gemeinde für die Musikschule</t>
  </si>
  <si>
    <t>216x</t>
  </si>
  <si>
    <t>Durchlaufender Kantonsbeitrag an andere Gemeinde für die schul- und familienergänzenden Tagesstrukturen</t>
  </si>
  <si>
    <t>771</t>
  </si>
  <si>
    <t>Ertragsanteil des Kantons für die Altlastensanierung</t>
  </si>
  <si>
    <t>Ertragsanteil von anderer Gemeinde am Jagdpachtzins</t>
  </si>
  <si>
    <t>021</t>
  </si>
  <si>
    <t>Entschädigung des Kantons für die Feuerbrandkontrollen</t>
  </si>
  <si>
    <t xml:space="preserve">Entschädigung des Kantons, Rückvergütung Asylentschädigung </t>
  </si>
  <si>
    <t>Beitrag an Verkehrsverbund Luzern (ohne öV Investitionskostenanteil)</t>
  </si>
  <si>
    <t>Entschädigung der Gemeinde an den Kanton für die Schulgesundheitsuntersuche der Kantonsschüler (obligat. Schulzeit)</t>
  </si>
  <si>
    <t>Entschädigung der Ausgleichskasse Luzern an die Gemeinde für die Führung AHV-Zweigstelle</t>
  </si>
  <si>
    <t xml:space="preserve">Personaladministration </t>
  </si>
  <si>
    <t>Entschädigung an Kanton für die Erledigung des Lohnwesens der Lehrpersonen (1 Faktura pro Jahr jeweils im Oktober)</t>
  </si>
  <si>
    <t>Grundwasserkonzession</t>
  </si>
  <si>
    <t>Abgeltung von Rechten</t>
  </si>
  <si>
    <t>Konzession an Kanton</t>
  </si>
  <si>
    <t>Kapitalzinsbeiträge</t>
  </si>
  <si>
    <t>WEG Kapitalzinsbeiträge an Genossenschaften</t>
  </si>
  <si>
    <t>Jahresbeitrag (solange aquaregio den aktiven Betrieb nicht aufgenommen hat)</t>
  </si>
  <si>
    <t>Feuerwehr</t>
  </si>
  <si>
    <t>Feuerwehr-Sold / -Funktionsentschädigung</t>
  </si>
  <si>
    <t>Personalaufwand</t>
  </si>
  <si>
    <t>Schulleitung</t>
  </si>
  <si>
    <t>Entlöhnung Schulleitung, Rektor</t>
  </si>
  <si>
    <t>Schulgesundheitsdienst</t>
  </si>
  <si>
    <t>Wirtschaftliche Hilfe obligatorisch</t>
  </si>
  <si>
    <t>Drittkosten (KK-Prämien, Arztrechnung etc.) im Zusammenhang mit der obligatorischen Wirtschaftlichen Hilfe</t>
  </si>
  <si>
    <t>Öffentlicher Verkehr</t>
  </si>
  <si>
    <t>Einkauf von Tageskarten GA SBB</t>
  </si>
  <si>
    <t>übriger Betriebsaufwand</t>
  </si>
  <si>
    <t>Verkauf von Tageskarten GA SBB</t>
  </si>
  <si>
    <t>Verkäufe</t>
  </si>
  <si>
    <t>Abwasserbeseitigung</t>
  </si>
  <si>
    <t>Abwassergebühren</t>
  </si>
  <si>
    <t>Benützungsgebühr / Dienstl.</t>
  </si>
  <si>
    <t>Abfallwirtschaft</t>
  </si>
  <si>
    <t>Kehrichtgebühren</t>
  </si>
  <si>
    <t>Regionalplanung</t>
  </si>
  <si>
    <t>Treibstoffzollzuschlag</t>
  </si>
  <si>
    <t>Rückerstattung des bezahlten Treibstoffzollzuschlags</t>
  </si>
  <si>
    <t>Rückerstattungen</t>
  </si>
  <si>
    <t>Baurechtszinse für Objekte/Tätigkeiten im Finanzvermögen</t>
  </si>
  <si>
    <t>Liegenschaftsaufwand FV</t>
  </si>
  <si>
    <t>Baurechtszins (VV)</t>
  </si>
  <si>
    <t>Baurechtszinse für Objekte/Tätigkeiten im Verwaltungsvermögen</t>
  </si>
  <si>
    <t>Mieten und Pachten</t>
  </si>
  <si>
    <t>Entschädigung von Gemeinden an regionale Feuerwehr</t>
  </si>
  <si>
    <t>Liegenschaften des Finanzvermögens</t>
  </si>
  <si>
    <t>629</t>
  </si>
  <si>
    <t>720</t>
  </si>
  <si>
    <t>790</t>
  </si>
  <si>
    <t>963</t>
  </si>
  <si>
    <t>541</t>
  </si>
  <si>
    <t>560</t>
  </si>
  <si>
    <t>621</t>
  </si>
  <si>
    <t>710</t>
  </si>
  <si>
    <t>Strassen / Verkehrswege</t>
  </si>
  <si>
    <t>Wanderwege</t>
  </si>
  <si>
    <t>Übrige Sachanlagen</t>
  </si>
  <si>
    <t>Infrastruktur von Spielplätzen</t>
  </si>
  <si>
    <t>2002.00</t>
  </si>
  <si>
    <t>allgemeine Steuern</t>
  </si>
  <si>
    <t>Guthaben der Steuerpflichtigen (zuviel einbezahlte allgemeine Steuern)</t>
  </si>
  <si>
    <t>2002.10</t>
  </si>
  <si>
    <t>Erbschaftssteuer</t>
  </si>
  <si>
    <t>Guthaben der Steuerpflichtigen (im Voraus einbezahlte Erbschaftssteuer)</t>
  </si>
  <si>
    <t>2002.20</t>
  </si>
  <si>
    <t>Handänderungssteuer</t>
  </si>
  <si>
    <t>Guthaben der Steuerpflichtigen (im Voraus einbezahlte Handänderungssteuer)</t>
  </si>
  <si>
    <t>2002.30</t>
  </si>
  <si>
    <t>Grundstückgewinnsteuer</t>
  </si>
  <si>
    <t>Guthaben der Steuerpflichtigen (im Voraus einbezahlte Grundstückgewinnsteuer)</t>
  </si>
  <si>
    <t>2044</t>
  </si>
  <si>
    <t>Rechnungsabgrenzungen</t>
  </si>
  <si>
    <t>Abgrenzung im Voraus erhaltene Mietzinseinnahmen / Nebenkosteneinnahmen (Lieg. Finanzvermögen)</t>
  </si>
  <si>
    <t>Sachkonto</t>
  </si>
  <si>
    <t>Kontierungen Bilanz HRM II</t>
  </si>
  <si>
    <t>1401</t>
  </si>
  <si>
    <t>1409</t>
  </si>
  <si>
    <t>Entschädigung der Gemeinden an Gemeindeverbände Regionalplanung (RET)</t>
  </si>
  <si>
    <t>Umschreibung</t>
  </si>
  <si>
    <t>Kontierungen Erfolgsrechnung HRM II (Stichwortverzeichnis)</t>
  </si>
  <si>
    <t>Parkplatzgebühren (VV)</t>
  </si>
  <si>
    <t>Parkplatzgebühren (FV)</t>
  </si>
  <si>
    <t>Einnahmen aus Parplatzbewirtschaftung von Liegenschaften im Finanzvermögen</t>
  </si>
  <si>
    <t>Einnahmen aus Parplatzbewirtschaftung von Liegenschaften im Verwaltungsvermögen</t>
  </si>
  <si>
    <t>Vergütung</t>
  </si>
  <si>
    <t>Entlöhnung Schularzt, Anteil (50%) den die Gemeinde mit der AHV abrechnet</t>
  </si>
  <si>
    <t>Honorar</t>
  </si>
  <si>
    <r>
      <t xml:space="preserve">Honorar Schularzt, Anteil (50%) den die Gemeinde </t>
    </r>
    <r>
      <rPr>
        <u/>
        <sz val="10"/>
        <color indexed="8"/>
        <rFont val="Arial"/>
        <family val="2"/>
      </rPr>
      <t>nicht</t>
    </r>
    <r>
      <rPr>
        <sz val="10"/>
        <color indexed="8"/>
        <rFont val="Arial"/>
        <family val="2"/>
      </rPr>
      <t xml:space="preserve"> mit der AHV abrechnet</t>
    </r>
  </si>
  <si>
    <t xml:space="preserve">Rückerstattungen </t>
  </si>
  <si>
    <t>aquaregio ag</t>
  </si>
  <si>
    <t xml:space="preserve">Wasserversorgung </t>
  </si>
  <si>
    <t>Entschädigung an den Gemeindeverband Wasserversorgung xy oder an aquaregio ag</t>
  </si>
  <si>
    <t>Entschädigung an den Gemeindeverband Abfall  …….</t>
  </si>
  <si>
    <t xml:space="preserve">sozialpsychiatrische Leistungen </t>
  </si>
  <si>
    <t>Kontierungen Investitionsrechnung HRM II (Stichwortverzeichnis)</t>
  </si>
  <si>
    <t>Sanierungskosten</t>
  </si>
  <si>
    <t>Kostenanteil Kanton für die Altlastensanierung</t>
  </si>
  <si>
    <t>Altlastensanierung (z. B. bodenbelastete Schiessstände)</t>
  </si>
  <si>
    <t>1506</t>
  </si>
  <si>
    <t>Investitionsbeitrag an öffentliche Unternehmungen</t>
  </si>
  <si>
    <t>Verkehrsverbund Luzern (öV Investitionskostenanteil)</t>
  </si>
  <si>
    <t>Anteil an Investitionen gemäss Ausscheidung VVL</t>
  </si>
  <si>
    <t>1011.xx</t>
  </si>
  <si>
    <t>Quellensteuern</t>
  </si>
  <si>
    <t>Guthaben vom Kanton per Ende Jahr</t>
  </si>
  <si>
    <t>Wasserverkauf</t>
  </si>
  <si>
    <t>Liegenschaftsertrag FV</t>
  </si>
  <si>
    <t>Liegenschaften des Verwaltungsvermögens</t>
  </si>
  <si>
    <t>Liegenschaftsertrag VV</t>
  </si>
  <si>
    <t>Ersatzabgabe Energie-Verordnung</t>
  </si>
  <si>
    <t>Ersatzabgabe</t>
  </si>
  <si>
    <t>Ersatzabgabe gemäss Energie-Verordnung KEnV (Eigenstromerzeugung bei Neubauten)</t>
  </si>
  <si>
    <t>Abgabe Radio / TV</t>
  </si>
  <si>
    <t>Abagbe</t>
  </si>
  <si>
    <t>0220</t>
  </si>
  <si>
    <t>Radio / TV Abgabe an Serafe AG (ehemals Billag)</t>
  </si>
  <si>
    <t>2910.0x</t>
  </si>
  <si>
    <t>Ersatzabgabe KEnG</t>
  </si>
  <si>
    <t>Eigenstromerzeugung (§15 Abs. 4 KEnG, SRL 773)</t>
  </si>
  <si>
    <t>Stand 22.05.2019</t>
  </si>
  <si>
    <t xml:space="preserve">Kontierungen Entschädigung oder Beitrag, HRM II </t>
  </si>
  <si>
    <t xml:space="preserve">Finanzausgleich, Härteausgleich </t>
  </si>
  <si>
    <t>Härteausgleich</t>
  </si>
  <si>
    <t>Datum der Ergänzung</t>
  </si>
  <si>
    <t>Abgabe an den Bund für Zivildienstleistende</t>
  </si>
  <si>
    <t>Abgabe</t>
  </si>
  <si>
    <t>Zivildienstleistende (Abgabe an Bund)</t>
  </si>
  <si>
    <t>Zivlschutz</t>
  </si>
  <si>
    <t>Entschädigung vom Bund für Unterhalt der Zivilschutzanlagen</t>
  </si>
  <si>
    <t>Steuerinkassoprovision Gemeinde</t>
  </si>
  <si>
    <t>Entschädigung der Gemeinde für das Steuerinkasso</t>
  </si>
  <si>
    <t>private Org. ohne Erwerbszweck</t>
  </si>
  <si>
    <t>Beiträge</t>
  </si>
  <si>
    <t>Unterstützung an Aidshilfe, Blaues Kreuz, Pro Juventute, Pro Senectute, Pro Infirmis, Pro Natura, Krebs-, Lungen-, Rheumaliga, SRK, REGA, Winterhilfe, usw.</t>
  </si>
  <si>
    <t>Nebenkosteneinnahmen</t>
  </si>
  <si>
    <t>GRAVIS Datennutzung</t>
  </si>
  <si>
    <t>GRAVIS Abfragepauschale</t>
  </si>
  <si>
    <t>eBAGE+</t>
  </si>
  <si>
    <t>Entschädigung an Kanton für Nutzung eBAGE+</t>
  </si>
  <si>
    <t>Entschädigung an Kanton für Datennutzung amtliche Vermessung GRAVIS (Rechnung vom rawi)</t>
  </si>
  <si>
    <t>Entschädigung an Kanton für Abfragepauschale GRAVIS (Rechnung vom Grundbuchamt, Funktion: gemäss gelöster Lizenz)</t>
  </si>
  <si>
    <t>regionaler Kulturförderfonds</t>
  </si>
  <si>
    <t>Entschädigung an RET für regionalen Kulturföderfonds</t>
  </si>
  <si>
    <t>Reg. Alimentenhilfe</t>
  </si>
  <si>
    <t>Entschädigung für Fallführung / -beiträge an regionale Alimentenhilfe</t>
  </si>
  <si>
    <t>Personalpflege</t>
  </si>
  <si>
    <t>Fr. 150 je Mitarbeitende/n</t>
  </si>
  <si>
    <t xml:space="preserve">Personalveranstaltungen, Personalbetreuung </t>
  </si>
  <si>
    <r>
      <t xml:space="preserve">Unterhalt Tiefbau, </t>
    </r>
    <r>
      <rPr>
        <b/>
        <sz val="10"/>
        <color indexed="8"/>
        <rFont val="Arial"/>
        <family val="2"/>
      </rPr>
      <t>baulicher</t>
    </r>
    <r>
      <rPr>
        <sz val="10"/>
        <color indexed="8"/>
        <rFont val="Arial"/>
        <family val="2"/>
      </rPr>
      <t xml:space="preserve"> Unterhalt</t>
    </r>
  </si>
  <si>
    <r>
      <t xml:space="preserve">Unterhalt Tiefbau, </t>
    </r>
    <r>
      <rPr>
        <b/>
        <sz val="10"/>
        <color indexed="8"/>
        <rFont val="Arial"/>
        <family val="2"/>
      </rPr>
      <t>betrieblicher</t>
    </r>
    <r>
      <rPr>
        <sz val="10"/>
        <color indexed="8"/>
        <rFont val="Arial"/>
        <family val="2"/>
      </rPr>
      <t xml:space="preserve"> Unterhalt</t>
    </r>
  </si>
  <si>
    <r>
      <t xml:space="preserve">Unterhalt Hochbau, Gebäude, </t>
    </r>
    <r>
      <rPr>
        <b/>
        <sz val="10"/>
        <color indexed="8"/>
        <rFont val="Arial"/>
        <family val="2"/>
      </rPr>
      <t>betrieblicher</t>
    </r>
    <r>
      <rPr>
        <sz val="10"/>
        <color indexed="8"/>
        <rFont val="Arial"/>
        <family val="2"/>
      </rPr>
      <t xml:space="preserve"> Unterhalt</t>
    </r>
  </si>
  <si>
    <r>
      <t xml:space="preserve">Unterhalt Hochbau, Gebäude, </t>
    </r>
    <r>
      <rPr>
        <b/>
        <sz val="10"/>
        <color indexed="8"/>
        <rFont val="Arial"/>
        <family val="2"/>
      </rPr>
      <t>baulicher</t>
    </r>
    <r>
      <rPr>
        <sz val="10"/>
        <color indexed="8"/>
        <rFont val="Arial"/>
        <family val="2"/>
      </rPr>
      <t xml:space="preserve"> Unterhalt</t>
    </r>
  </si>
  <si>
    <r>
      <t xml:space="preserve">Entschädigung an den Gemeindeverband ARA für </t>
    </r>
    <r>
      <rPr>
        <b/>
        <sz val="10"/>
        <color indexed="8"/>
        <rFont val="Arial"/>
        <family val="2"/>
      </rPr>
      <t>Betriebskosten</t>
    </r>
  </si>
  <si>
    <r>
      <t xml:space="preserve">Entschädigung an den Gemeindeverband ARA für </t>
    </r>
    <r>
      <rPr>
        <b/>
        <sz val="10"/>
        <color indexed="8"/>
        <rFont val="Arial"/>
        <family val="2"/>
      </rPr>
      <t>Baulicher Unterhalt</t>
    </r>
  </si>
  <si>
    <t>Finanzvermögen übriges</t>
  </si>
  <si>
    <t>Dividenden</t>
  </si>
  <si>
    <t>allgemeine Gemeindesteuern</t>
  </si>
  <si>
    <t>Personalsteuern</t>
  </si>
  <si>
    <t>022</t>
  </si>
  <si>
    <t>Einwohnerportal</t>
  </si>
  <si>
    <t>Beitrag an VLG für die Umsetzung des gemeinsamen Einwohnerportals von Kanton und Gemeinden</t>
  </si>
  <si>
    <t>privates Gymnasium</t>
  </si>
  <si>
    <t>Beitrag an ein privates Gymnasium</t>
  </si>
  <si>
    <t>Entschädigung des Kantons für den obligatorischen Instrumental- und Gesangsunterricht von Kantonsschüler/innen</t>
  </si>
  <si>
    <t>Enschädigung</t>
  </si>
  <si>
    <t>Beitrag des Kantons an die eigene Musikschule / Beitrag des Kantons an den freiwilligen Musikunterricht der Kantonsschüler/innen</t>
  </si>
  <si>
    <t>Schuladministrationssoftware</t>
  </si>
  <si>
    <t>Sachaufwand</t>
  </si>
  <si>
    <t>Beitrag an den Kanton, Ausgleichszahlung für Klassen mit Unterbestand</t>
  </si>
  <si>
    <t>Weiterbildung, Dienstleistungen und 
Schulentwicklungsprojekte</t>
  </si>
  <si>
    <t>Beitrag der Gemeinden gemäss AFR18 an den kantonalen Kosten für die Weiterbildung der Lehrpersonen (PH Luzern), für
Dienstleisungen Dritter zugusnten der Volksschulen sowie für Schulentwicklungsprojekte.</t>
  </si>
  <si>
    <t xml:space="preserve">Frühe Sprachförderung </t>
  </si>
  <si>
    <t>Beitrag der Gemeinde an den Kanton für die Krankenkassen Prämienverbilligung (Fakturierung durch Wirtschaft Arbeit Soziales (WAS))</t>
  </si>
  <si>
    <t>Beitrag der Gemeinde an den Kanton für die Ergänzungsleistungen (Fakturierung durch Wirtschaft Arbeit Soziales (WAS))</t>
  </si>
  <si>
    <t>Beitrag der Gemeinde an den Kanton für die Verwaltungskostenübernahme der Ergänzungsleistungen (Fakturierung durch Wirtschaft Arbeit Soziales (WAS))</t>
  </si>
  <si>
    <t>Lizenz</t>
  </si>
  <si>
    <t>Stellwerktest 8 und 9, Lizenzegebühr</t>
  </si>
  <si>
    <t>Datum Ergänzung</t>
  </si>
  <si>
    <t>Mehrwertabgabe</t>
  </si>
  <si>
    <t>Mehrwertabgabe bei Ein-, Um- und Aufzonungen</t>
  </si>
  <si>
    <t xml:space="preserve">Details siehe Downloads "K" </t>
  </si>
  <si>
    <t>Glasfasernetz</t>
  </si>
  <si>
    <t>Beitrag der Gemeinde an den Gemeindeverband Region Luzern West für das Projekt "Glasfaser"</t>
  </si>
  <si>
    <t>Sachkonto Nr. 6310 anstelle von Sachkonto 6130 sofern es sich um einen gemeindeeigenen Schiesstand handelt.                           Nettokosten die den Verkehrswert der entsprechenden Parzelle übersteigen, sind im Abrechnungsjahr zu Lasten der Erfolgsrechnung über das Konto 3301 abzuschreiben.</t>
  </si>
  <si>
    <t>Kostenanteil Schiessverein für die Altlastensanierung</t>
  </si>
  <si>
    <t>Sachkonto Nr. 5030 anstelle von Sachkonto 5130 sofern es sich um einen gemeindeeigenen Schiesstand handelt.</t>
  </si>
  <si>
    <t xml:space="preserve">Zivilschutz  </t>
  </si>
  <si>
    <t>Geldüberweisung des Fonds Ersatzabgaben Zivilschutzraumbauten an den Kanton (Fonds-Entnahme (2091 - 1620 4501))</t>
  </si>
  <si>
    <t>Sachaufwand für Immaterielle Anlagen (Software / Lizenzen)</t>
  </si>
  <si>
    <t>Kantonsbeitrag an die frühe Sprachförderung; obligatorisches Angebot</t>
  </si>
  <si>
    <t>Ersatzabgabe bei Nichterfüllung der Aufnahmepflicht im Asylbereich (Zahlungen an Kanton)</t>
  </si>
  <si>
    <t>Verteilung der Ersatzabgaben bei Nichterfüllung der Aufnahmepflicht im Asylbereich (Zahlungen an Gemeinden)</t>
  </si>
  <si>
    <t>spezialisierter mobiler Palliative Care Dienst</t>
  </si>
  <si>
    <t>Entschädigung von Gemeinde an Kanton für die Sozialpsychiatrie</t>
  </si>
  <si>
    <t>Entschädigung von Gemeinde an Kanton für den spezialisierten mobilen Palliative Care Dienst</t>
  </si>
  <si>
    <t>Einspeisevergütung Solarstrom</t>
  </si>
  <si>
    <t>Sicherstellung der Aufenthaltstaxen Heime ("Heimdepot")</t>
  </si>
  <si>
    <t>Beitrag der Gemeinde an den Kanton für die Leistungen zur Anerkennung der unentgeltlich und regelmässig erbrachten Betreuung von hilflosen Personen durch Angehörige (Anerkennungszulage) sowie zur Entlastung der unentgeltlich betreuenden Angehörigen (Gutscheine für Entlastungsangebote)</t>
  </si>
  <si>
    <t>Pflegeinitiative</t>
  </si>
  <si>
    <t>Beitrag der Gemeinde an den Kanton für den Kostenanteil der Pflegeinitiative</t>
  </si>
  <si>
    <t>Leistungen an das Alter (Privatpflege und Betreuung)</t>
  </si>
  <si>
    <t>Stand 30.10.2023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</si>
</sst>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8" x14ac:knownFonts="1">
    <font>
      <sz val="10"/>
      <color indexed="8"/>
      <name val="MS Sans Serif"/>
    </font>
    <font>
      <sz val="11"/>
      <color theme="1"/>
      <name val="Arial"/>
      <family val="2"/>
    </font>
    <font>
      <sz val="16"/>
      <color indexed="8"/>
      <name val="Arial"/>
      <family val="2"/>
    </font>
    <font>
      <sz val="11"/>
      <color indexed="8"/>
      <name val="Arial"/>
      <family val="2"/>
    </font>
    <font>
      <sz val="10"/>
      <color indexed="8"/>
      <name val="Arial"/>
      <family val="2"/>
    </font>
    <font>
      <b/>
      <sz val="10"/>
      <color indexed="8"/>
      <name val="Arial"/>
      <family val="2"/>
    </font>
    <font>
      <u/>
      <sz val="10"/>
      <color indexed="8"/>
      <name val="Arial"/>
      <family val="2"/>
    </font>
    <font>
      <sz val="8"/>
      <color indexed="8"/>
      <name val="Arial"/>
      <family val="2"/>
    </font>
  </fonts>
  <fills count="3">
    <fill>
      <patternFill patternType="none"/>
    </fill>
    <fill>
      <patternFill patternType="gray125"/>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s>
  <cellStyleXfs count="2">
    <xf numFmtId="0" fontId="0" fillId="0" borderId="0"/>
    <xf numFmtId="0" fontId="1" fillId="0" borderId="0"/>
  </cellStyleXfs>
  <cellXfs count="44">
    <xf numFmtId="0" fontId="0" fillId="0" borderId="0" xfId="0" applyNumberFormat="1" applyFill="1" applyBorder="1" applyAlignment="1" applyProtection="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3" fillId="0" borderId="0" xfId="0" applyNumberFormat="1" applyFont="1" applyFill="1" applyBorder="1" applyAlignment="1" applyProtection="1"/>
    <xf numFmtId="0" fontId="3" fillId="2" borderId="1" xfId="0" applyNumberFormat="1" applyFont="1" applyFill="1" applyBorder="1" applyAlignment="1" applyProtection="1">
      <alignment horizontal="left"/>
    </xf>
    <xf numFmtId="0" fontId="3" fillId="2" borderId="2" xfId="0" applyNumberFormat="1" applyFont="1" applyFill="1" applyBorder="1" applyAlignment="1" applyProtection="1"/>
    <xf numFmtId="0" fontId="4"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5" fillId="0" borderId="0" xfId="0" applyNumberFormat="1" applyFont="1" applyFill="1" applyBorder="1" applyAlignment="1" applyProtection="1"/>
    <xf numFmtId="0" fontId="5" fillId="0" borderId="0" xfId="0" applyNumberFormat="1" applyFont="1" applyFill="1" applyBorder="1" applyAlignment="1" applyProtection="1">
      <alignment horizontal="left"/>
    </xf>
    <xf numFmtId="2" fontId="4" fillId="0" borderId="3" xfId="0" quotePrefix="1" applyNumberFormat="1" applyFont="1" applyFill="1" applyBorder="1" applyAlignment="1" applyProtection="1">
      <alignment horizontal="left"/>
    </xf>
    <xf numFmtId="0" fontId="4" fillId="0" borderId="3" xfId="0" applyNumberFormat="1" applyFont="1" applyFill="1" applyBorder="1" applyAlignment="1" applyProtection="1">
      <alignment horizontal="left"/>
    </xf>
    <xf numFmtId="0" fontId="4" fillId="0" borderId="3" xfId="0" applyNumberFormat="1" applyFont="1" applyFill="1" applyBorder="1" applyAlignment="1" applyProtection="1"/>
    <xf numFmtId="0" fontId="4" fillId="0" borderId="4" xfId="0" quotePrefix="1" applyNumberFormat="1" applyFont="1" applyFill="1" applyBorder="1" applyAlignment="1" applyProtection="1">
      <alignment horizontal="left"/>
    </xf>
    <xf numFmtId="0" fontId="4" fillId="0" borderId="4" xfId="0" applyNumberFormat="1" applyFont="1" applyFill="1" applyBorder="1" applyAlignment="1" applyProtection="1">
      <alignment horizontal="left"/>
    </xf>
    <xf numFmtId="0" fontId="4" fillId="0" borderId="4" xfId="0" applyNumberFormat="1" applyFont="1" applyFill="1" applyBorder="1" applyAlignment="1" applyProtection="1"/>
    <xf numFmtId="164" fontId="4" fillId="0" borderId="4" xfId="0" quotePrefix="1" applyNumberFormat="1" applyFont="1" applyFill="1" applyBorder="1" applyAlignment="1" applyProtection="1">
      <alignment horizontal="left"/>
    </xf>
    <xf numFmtId="164" fontId="4" fillId="0" borderId="4" xfId="0" applyNumberFormat="1" applyFont="1" applyFill="1" applyBorder="1" applyAlignment="1" applyProtection="1"/>
    <xf numFmtId="0" fontId="3" fillId="2" borderId="4" xfId="0" applyNumberFormat="1" applyFont="1" applyFill="1" applyBorder="1" applyAlignment="1" applyProtection="1">
      <alignment horizontal="left"/>
    </xf>
    <xf numFmtId="0" fontId="3" fillId="2" borderId="4" xfId="0" applyNumberFormat="1" applyFont="1" applyFill="1" applyBorder="1" applyAlignment="1" applyProtection="1"/>
    <xf numFmtId="0" fontId="7" fillId="0" borderId="4" xfId="0" applyNumberFormat="1" applyFont="1" applyFill="1" applyBorder="1" applyAlignment="1" applyProtection="1">
      <alignment wrapText="1"/>
    </xf>
    <xf numFmtId="0" fontId="1" fillId="0" borderId="0" xfId="1"/>
    <xf numFmtId="0" fontId="1" fillId="0" borderId="0" xfId="1" applyAlignment="1"/>
    <xf numFmtId="0" fontId="1" fillId="0" borderId="0" xfId="1" applyAlignment="1">
      <alignment horizontal="center" wrapText="1"/>
    </xf>
    <xf numFmtId="0" fontId="1" fillId="0" borderId="0" xfId="1" applyAlignment="1">
      <alignment vertical="center" wrapText="1"/>
    </xf>
    <xf numFmtId="0" fontId="1" fillId="0" borderId="0" xfId="1" applyAlignment="1">
      <alignment vertical="center"/>
    </xf>
    <xf numFmtId="0" fontId="1" fillId="0" borderId="0" xfId="1" applyAlignment="1">
      <alignment horizontal="right"/>
    </xf>
    <xf numFmtId="0" fontId="7" fillId="2" borderId="2" xfId="0" applyNumberFormat="1" applyFont="1" applyFill="1" applyBorder="1" applyAlignment="1" applyProtection="1"/>
    <xf numFmtId="0" fontId="7" fillId="2" borderId="4" xfId="0" applyNumberFormat="1" applyFont="1" applyFill="1" applyBorder="1" applyAlignment="1" applyProtection="1"/>
    <xf numFmtId="14" fontId="4" fillId="0" borderId="4" xfId="0" applyNumberFormat="1" applyFont="1" applyFill="1" applyBorder="1" applyAlignment="1" applyProtection="1"/>
    <xf numFmtId="0" fontId="4" fillId="0" borderId="4" xfId="0" applyNumberFormat="1" applyFont="1" applyFill="1" applyBorder="1" applyAlignment="1" applyProtection="1">
      <alignment wrapText="1"/>
    </xf>
    <xf numFmtId="0" fontId="4" fillId="0" borderId="4" xfId="0" quotePrefix="1" applyNumberFormat="1" applyFont="1" applyFill="1" applyBorder="1" applyAlignment="1" applyProtection="1">
      <alignment horizontal="left" vertical="top"/>
    </xf>
    <xf numFmtId="0" fontId="4" fillId="0" borderId="4" xfId="0" applyNumberFormat="1" applyFont="1" applyFill="1" applyBorder="1" applyAlignment="1" applyProtection="1">
      <alignment horizontal="left" vertical="top"/>
    </xf>
    <xf numFmtId="0" fontId="4" fillId="0" borderId="4" xfId="0" applyNumberFormat="1" applyFont="1" applyFill="1" applyBorder="1" applyAlignment="1" applyProtection="1">
      <alignment vertical="top"/>
    </xf>
    <xf numFmtId="14" fontId="4" fillId="0" borderId="4" xfId="0" applyNumberFormat="1" applyFont="1" applyFill="1" applyBorder="1" applyAlignment="1" applyProtection="1">
      <alignment vertical="top"/>
    </xf>
    <xf numFmtId="0" fontId="4" fillId="0" borderId="4" xfId="0" quotePrefix="1" applyNumberFormat="1" applyFont="1" applyFill="1" applyBorder="1" applyAlignment="1" applyProtection="1">
      <alignment horizontal="left" vertical="center"/>
    </xf>
    <xf numFmtId="0" fontId="4" fillId="0" borderId="4" xfId="0" applyNumberFormat="1" applyFont="1" applyFill="1" applyBorder="1" applyAlignment="1" applyProtection="1">
      <alignment horizontal="left" vertical="center"/>
    </xf>
    <xf numFmtId="0" fontId="4" fillId="0" borderId="4" xfId="0" applyNumberFormat="1" applyFont="1" applyFill="1" applyBorder="1" applyAlignment="1" applyProtection="1">
      <alignment vertical="center"/>
    </xf>
    <xf numFmtId="0" fontId="4" fillId="0" borderId="4" xfId="0" applyNumberFormat="1" applyFont="1" applyFill="1" applyBorder="1" applyAlignment="1" applyProtection="1">
      <alignment vertical="center" wrapText="1"/>
    </xf>
    <xf numFmtId="14" fontId="4" fillId="0" borderId="4" xfId="0" applyNumberFormat="1" applyFont="1" applyFill="1" applyBorder="1" applyAlignment="1" applyProtection="1">
      <alignment vertical="center"/>
    </xf>
    <xf numFmtId="0" fontId="4" fillId="0" borderId="4" xfId="0" applyNumberFormat="1" applyFont="1" applyFill="1" applyBorder="1" applyAlignment="1" applyProtection="1">
      <alignment vertical="top" wrapText="1"/>
    </xf>
    <xf numFmtId="0" fontId="7" fillId="0" borderId="4" xfId="0" applyNumberFormat="1" applyFont="1" applyFill="1" applyBorder="1" applyAlignment="1" applyProtection="1"/>
    <xf numFmtId="14" fontId="4" fillId="0" borderId="4" xfId="0" applyNumberFormat="1" applyFont="1" applyFill="1" applyBorder="1" applyAlignment="1" applyProtection="1">
      <alignment wrapText="1"/>
    </xf>
    <xf numFmtId="0" fontId="2" fillId="0" borderId="0" xfId="0" applyNumberFormat="1" applyFont="1" applyFill="1" applyBorder="1" applyAlignment="1" applyProtection="1">
      <alignment horizontal="left"/>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633413</xdr:colOff>
      <xdr:row>41</xdr:row>
      <xdr:rowOff>0</xdr:rowOff>
    </xdr:from>
    <xdr:to>
      <xdr:col>5</xdr:col>
      <xdr:colOff>219075</xdr:colOff>
      <xdr:row>42</xdr:row>
      <xdr:rowOff>133350</xdr:rowOff>
    </xdr:to>
    <xdr:sp macro="" textlink="">
      <xdr:nvSpPr>
        <xdr:cNvPr id="2" name="Flussdiagramm: Prozess 1"/>
        <xdr:cNvSpPr/>
      </xdr:nvSpPr>
      <xdr:spPr>
        <a:xfrm>
          <a:off x="2157413" y="7496175"/>
          <a:ext cx="1871662" cy="314325"/>
        </a:xfrm>
        <a:prstGeom prst="flowChartProcess">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b="1">
              <a:solidFill>
                <a:sysClr val="windowText" lastClr="000000"/>
              </a:solidFill>
            </a:rPr>
            <a:t>Entschädigung oder Beitrag?</a:t>
          </a:r>
        </a:p>
      </xdr:txBody>
    </xdr:sp>
    <xdr:clientData/>
  </xdr:twoCellAnchor>
  <xdr:twoCellAnchor>
    <xdr:from>
      <xdr:col>3</xdr:col>
      <xdr:colOff>409575</xdr:colOff>
      <xdr:row>48</xdr:row>
      <xdr:rowOff>76200</xdr:rowOff>
    </xdr:from>
    <xdr:to>
      <xdr:col>4</xdr:col>
      <xdr:colOff>438150</xdr:colOff>
      <xdr:row>51</xdr:row>
      <xdr:rowOff>47625</xdr:rowOff>
    </xdr:to>
    <xdr:sp macro="" textlink="">
      <xdr:nvSpPr>
        <xdr:cNvPr id="3" name="Flussdiagramm: Verzweigung 2"/>
        <xdr:cNvSpPr/>
      </xdr:nvSpPr>
      <xdr:spPr>
        <a:xfrm>
          <a:off x="2924175" y="7972425"/>
          <a:ext cx="866775" cy="514350"/>
        </a:xfrm>
        <a:prstGeom prst="flowChartDecisio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CH" sz="1100"/>
            <a:t>1</a:t>
          </a:r>
        </a:p>
      </xdr:txBody>
    </xdr:sp>
    <xdr:clientData/>
  </xdr:twoCellAnchor>
  <xdr:twoCellAnchor>
    <xdr:from>
      <xdr:col>6</xdr:col>
      <xdr:colOff>93345</xdr:colOff>
      <xdr:row>47</xdr:row>
      <xdr:rowOff>173353</xdr:rowOff>
    </xdr:from>
    <xdr:to>
      <xdr:col>8</xdr:col>
      <xdr:colOff>826770</xdr:colOff>
      <xdr:row>55</xdr:row>
      <xdr:rowOff>9524</xdr:rowOff>
    </xdr:to>
    <xdr:sp macro="" textlink="">
      <xdr:nvSpPr>
        <xdr:cNvPr id="4" name="Textfeld 3"/>
        <xdr:cNvSpPr txBox="1"/>
      </xdr:nvSpPr>
      <xdr:spPr>
        <a:xfrm>
          <a:off x="4665345" y="8098153"/>
          <a:ext cx="2257425" cy="1283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Erfolgt die Zahlung von einem anderen oder an ein anderes </a:t>
          </a:r>
          <a:r>
            <a:rPr lang="de-CH" sz="1100" b="1">
              <a:solidFill>
                <a:schemeClr val="dk1"/>
              </a:solidFill>
              <a:effectLst/>
              <a:latin typeface="+mn-lt"/>
              <a:ea typeface="+mn-ea"/>
              <a:cs typeface="+mn-cs"/>
            </a:rPr>
            <a:t>Gemeinwesen? </a:t>
          </a:r>
          <a:r>
            <a:rPr lang="de-CH" sz="1100">
              <a:solidFill>
                <a:schemeClr val="dk1"/>
              </a:solidFill>
              <a:effectLst/>
              <a:latin typeface="+mn-lt"/>
              <a:ea typeface="+mn-ea"/>
              <a:cs typeface="+mn-cs"/>
            </a:rPr>
            <a:t>(Bund, Kanton, Konkordat, Gemeinde, Gemeindeverband, Korporation oder Kirchgemeinde)</a:t>
          </a:r>
        </a:p>
        <a:p>
          <a:endParaRPr lang="de-CH" sz="1100"/>
        </a:p>
      </xdr:txBody>
    </xdr:sp>
    <xdr:clientData/>
  </xdr:twoCellAnchor>
  <xdr:twoCellAnchor>
    <xdr:from>
      <xdr:col>0</xdr:col>
      <xdr:colOff>0</xdr:colOff>
      <xdr:row>2</xdr:row>
      <xdr:rowOff>85722</xdr:rowOff>
    </xdr:from>
    <xdr:to>
      <xdr:col>8</xdr:col>
      <xdr:colOff>828675</xdr:colOff>
      <xdr:row>38</xdr:row>
      <xdr:rowOff>123826</xdr:rowOff>
    </xdr:to>
    <xdr:sp macro="" textlink="">
      <xdr:nvSpPr>
        <xdr:cNvPr id="5" name="Textfeld 4"/>
        <xdr:cNvSpPr txBox="1"/>
      </xdr:nvSpPr>
      <xdr:spPr>
        <a:xfrm>
          <a:off x="0" y="523872"/>
          <a:ext cx="6924675" cy="65532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0">
              <a:solidFill>
                <a:schemeClr val="dk1"/>
              </a:solidFill>
              <a:effectLst/>
              <a:latin typeface="+mn-lt"/>
              <a:ea typeface="+mn-ea"/>
              <a:cs typeface="+mn-cs"/>
            </a:rPr>
            <a:t>Bereits unter dem Regime von HRM1 war es nicht immer klar, ob es sich bei Zahlungen von und an andere Gemeinwesen um Entschädigungen bzw. Rückerstattungen (Sachgruppen 35 bzw. 45) oder aber um eigene Beiträge (Sachgruppen 36 und 46) handelte. Mit HRM2 werden die Sachgruppenkonti auf vier Stellen erweitert. Im Transferaufwand (36) werden die Entschädigungen an öffentliche Gemeinwesen (361) von den Beiträgen an Gemeinwesen und Dritte (363) unterschieden. Analog unterscheiden sich im Transferertrag (46) die Entschädigungen von Gemeinwesen (461) von den Beiträgen von öffentlichen Gemeinwesen und Dritten (463). </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Eine </a:t>
          </a:r>
          <a:r>
            <a:rPr lang="de-CH" sz="1100" b="1" baseline="0">
              <a:solidFill>
                <a:schemeClr val="dk1"/>
              </a:solidFill>
              <a:effectLst/>
              <a:latin typeface="+mn-lt"/>
              <a:ea typeface="+mn-ea"/>
              <a:cs typeface="+mn-cs"/>
            </a:rPr>
            <a:t>Entschädigung</a:t>
          </a:r>
          <a:r>
            <a:rPr lang="de-CH" sz="1100" baseline="0">
              <a:solidFill>
                <a:schemeClr val="dk1"/>
              </a:solidFill>
              <a:effectLst/>
              <a:latin typeface="+mn-lt"/>
              <a:ea typeface="+mn-ea"/>
              <a:cs typeface="+mn-cs"/>
            </a:rPr>
            <a:t> ist ein Transferaufwand mit einer direkten Gegenleistung für eine Aufgabe, die in den Zuständigkeitsbereich der eigenen Gemeinde fällt, aber ganz oder teilweise an ein anderes öffentliches Gemeinwesen oder ein öffentliches Unternehmen übertragen wurde. Die Verbuchung in der Erfolgsrechnung erfolgt mit der Sachgruppe </a:t>
          </a:r>
          <a:r>
            <a:rPr lang="de-CH" sz="1100" b="1" baseline="0">
              <a:solidFill>
                <a:schemeClr val="dk1"/>
              </a:solidFill>
              <a:effectLst/>
              <a:latin typeface="+mn-lt"/>
              <a:ea typeface="+mn-ea"/>
              <a:cs typeface="+mn-cs"/>
            </a:rPr>
            <a:t>361</a:t>
          </a:r>
          <a:r>
            <a:rPr lang="de-CH" sz="1100" baseline="0">
              <a:solidFill>
                <a:schemeClr val="dk1"/>
              </a:solidFill>
              <a:effectLst/>
              <a:latin typeface="+mn-lt"/>
              <a:ea typeface="+mn-ea"/>
              <a:cs typeface="+mn-cs"/>
            </a:rPr>
            <a:t> bzw. </a:t>
          </a:r>
          <a:r>
            <a:rPr lang="de-CH" sz="1100" b="1" baseline="0">
              <a:solidFill>
                <a:schemeClr val="dk1"/>
              </a:solidFill>
              <a:effectLst/>
              <a:latin typeface="+mn-lt"/>
              <a:ea typeface="+mn-ea"/>
              <a:cs typeface="+mn-cs"/>
            </a:rPr>
            <a:t>461</a:t>
          </a:r>
          <a:r>
            <a:rPr lang="de-CH" sz="1100" baseline="0">
              <a:solidFill>
                <a:schemeClr val="dk1"/>
              </a:solidFill>
              <a:effectLst/>
              <a:latin typeface="+mn-lt"/>
              <a:ea typeface="+mn-ea"/>
              <a:cs typeface="+mn-cs"/>
            </a:rPr>
            <a:t> "Entschädigung an öffentliches Gemeinwesen" bzw. "Entschädigung von öffentlichen Gemeinwesen". Konkret wird dabei eine öffentliche Aufgabe der eigenen Gemeinde gegen Bezahlung an ein anderes Gemeinwesen übertragen. Entschädigungen fallen immer zwischen Organisationen an, welche dem öffentlichen Sektor zugeordnet werden. Die Entschädigung wird in der Regel mit Bezug zu den Kosten festgesetzt (Kostenrückerstattung, Kostenanteil).</a:t>
          </a:r>
        </a:p>
        <a:p>
          <a:r>
            <a:rPr lang="de-CH" sz="1100" b="0" i="1" baseline="0">
              <a:solidFill>
                <a:schemeClr val="dk1"/>
              </a:solidFill>
              <a:effectLst/>
              <a:latin typeface="+mn-lt"/>
              <a:ea typeface="+mn-ea"/>
              <a:cs typeface="+mn-cs"/>
            </a:rPr>
            <a:t>Abgrenzung:</a:t>
          </a:r>
        </a:p>
        <a:p>
          <a:r>
            <a:rPr lang="de-CH" sz="1100" baseline="0">
              <a:solidFill>
                <a:schemeClr val="dk1"/>
              </a:solidFill>
              <a:effectLst/>
              <a:latin typeface="+mn-lt"/>
              <a:ea typeface="+mn-ea"/>
              <a:cs typeface="+mn-cs"/>
            </a:rPr>
            <a:t>Wird die öffentliche Aufgabe ganz oder teilweise an den </a:t>
          </a:r>
          <a:r>
            <a:rPr lang="de-CH" sz="1100" u="sng" baseline="0">
              <a:solidFill>
                <a:schemeClr val="dk1"/>
              </a:solidFill>
              <a:effectLst/>
              <a:latin typeface="+mn-lt"/>
              <a:ea typeface="+mn-ea"/>
              <a:cs typeface="+mn-cs"/>
            </a:rPr>
            <a:t>privaten Sektor ausgelagert</a:t>
          </a:r>
          <a:r>
            <a:rPr lang="de-CH" sz="1100" baseline="0">
              <a:solidFill>
                <a:schemeClr val="dk1"/>
              </a:solidFill>
              <a:effectLst/>
              <a:latin typeface="+mn-lt"/>
              <a:ea typeface="+mn-ea"/>
              <a:cs typeface="+mn-cs"/>
            </a:rPr>
            <a:t>, so sind diese Kosten in der Sachgruppe 31 "Sach- und übriger Betriebsaufwand" (oder 343 "Liegenschaftsaufwand Finanzvermögen") zu verbuchen.</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Ein </a:t>
          </a:r>
          <a:r>
            <a:rPr lang="de-CH" sz="1100" b="1" baseline="0">
              <a:solidFill>
                <a:schemeClr val="dk1"/>
              </a:solidFill>
              <a:effectLst/>
              <a:latin typeface="+mn-lt"/>
              <a:ea typeface="+mn-ea"/>
              <a:cs typeface="+mn-cs"/>
            </a:rPr>
            <a:t>Beitrag</a:t>
          </a:r>
          <a:r>
            <a:rPr lang="de-CH" sz="1100" baseline="0">
              <a:solidFill>
                <a:schemeClr val="dk1"/>
              </a:solidFill>
              <a:effectLst/>
              <a:latin typeface="+mn-lt"/>
              <a:ea typeface="+mn-ea"/>
              <a:cs typeface="+mn-cs"/>
            </a:rPr>
            <a:t> ist ein Transferaufwand ohne direkte Gegenleistung für die Erfüllung von gesetzlichen Aufgaben oder für Aufgaben im öffentlichen Interesse, welche das Gemeinwesen finanziell unterstützt und/oder fördert. Die Verbuchung in der Erfolgsrechnung erfolgt in der Sachgruppe </a:t>
          </a:r>
          <a:r>
            <a:rPr lang="de-CH" sz="1100" b="1" baseline="0">
              <a:solidFill>
                <a:schemeClr val="dk1"/>
              </a:solidFill>
              <a:effectLst/>
              <a:latin typeface="+mn-lt"/>
              <a:ea typeface="+mn-ea"/>
              <a:cs typeface="+mn-cs"/>
            </a:rPr>
            <a:t>363</a:t>
          </a:r>
          <a:r>
            <a:rPr lang="de-CH" sz="1100" baseline="0">
              <a:solidFill>
                <a:schemeClr val="dk1"/>
              </a:solidFill>
              <a:effectLst/>
              <a:latin typeface="+mn-lt"/>
              <a:ea typeface="+mn-ea"/>
              <a:cs typeface="+mn-cs"/>
            </a:rPr>
            <a:t> bzw. </a:t>
          </a:r>
          <a:r>
            <a:rPr lang="de-CH" sz="1100" b="1" baseline="0">
              <a:solidFill>
                <a:schemeClr val="dk1"/>
              </a:solidFill>
              <a:effectLst/>
              <a:latin typeface="+mn-lt"/>
              <a:ea typeface="+mn-ea"/>
              <a:cs typeface="+mn-cs"/>
            </a:rPr>
            <a:t>463</a:t>
          </a:r>
          <a:r>
            <a:rPr lang="de-CH" sz="1100" baseline="0">
              <a:solidFill>
                <a:schemeClr val="dk1"/>
              </a:solidFill>
              <a:effectLst/>
              <a:latin typeface="+mn-lt"/>
              <a:ea typeface="+mn-ea"/>
              <a:cs typeface="+mn-cs"/>
            </a:rPr>
            <a:t> "Beiträge an öffentliche Gemeinwesen und Dritte" bzw. "Beiträge von öffentlichen Gemeinwesen und Dritten".  Dabei handelt es sich um nicht rückzahlbare finanzielle Leistungen, bei denen der Empfänger keine unmittelbaren direkten Gegenleistungen in Form von Dienstleistungen oder Arbeiten für das Gemeinwesen erbringt. Empfänger kann ein anderer öffentlicher Haushalt, ein öffentliches oder privates Unternehmen, eine private Organisation ohne Erwerbszweck, ein privater Haushalt im In- oder Ausland sein. Zu den Beiträgen gehören namentlich Betriebs- und Defizitbeiträge, Subventionen, Gönnerbeiträge (passive Mitgliedschaften) sowie Beiträge an private Haushalte im Bereich soziale Sicherheit.</a:t>
          </a:r>
        </a:p>
        <a:p>
          <a:r>
            <a:rPr lang="de-CH" sz="1100" i="1" baseline="0">
              <a:solidFill>
                <a:schemeClr val="dk1"/>
              </a:solidFill>
              <a:effectLst/>
              <a:latin typeface="+mn-lt"/>
              <a:ea typeface="+mn-ea"/>
              <a:cs typeface="+mn-cs"/>
            </a:rPr>
            <a:t>Abgrenzung:</a:t>
          </a:r>
        </a:p>
        <a:p>
          <a:r>
            <a:rPr lang="de-CH" sz="1100" baseline="0">
              <a:solidFill>
                <a:schemeClr val="dk1"/>
              </a:solidFill>
              <a:effectLst/>
              <a:latin typeface="+mn-lt"/>
              <a:ea typeface="+mn-ea"/>
              <a:cs typeface="+mn-cs"/>
            </a:rPr>
            <a:t>Zu unterscheiden ist zwischen Gönnerbeiträgen und Mitgliederbeiträgen. Wenn es sich um eine aktive Mitgliedschaft handelt, das Gemeinwesen also seine Rechte und Pflichten als Mitglied wahrnimmt, ist der Beitrag in der Sachgruppe 3130 "Dienstleistungen Dritter" zu verbuchen. </a:t>
          </a:r>
        </a:p>
        <a:p>
          <a:r>
            <a:rPr lang="de-CH" sz="1100" baseline="0">
              <a:solidFill>
                <a:schemeClr val="dk1"/>
              </a:solidFill>
              <a:effectLst/>
              <a:latin typeface="+mn-lt"/>
              <a:ea typeface="+mn-ea"/>
              <a:cs typeface="+mn-cs"/>
            </a:rPr>
            <a:t>Beiträge im Rahmen des Finanzausgleichs werden in der Sachgruppe 362 bzw. 462 "Finanzausgleich "verbucht.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Der nachfolgende Entscheidungsbaum soll die Harmonisierung in der Rechnungslegung auf kommunaler Ebene verbessern und den Rechnungsführenden in der Praxis die Kontierung erleichtern.</a:t>
          </a:r>
        </a:p>
      </xdr:txBody>
    </xdr:sp>
    <xdr:clientData/>
  </xdr:twoCellAnchor>
  <xdr:twoCellAnchor>
    <xdr:from>
      <xdr:col>4</xdr:col>
      <xdr:colOff>419100</xdr:colOff>
      <xdr:row>55</xdr:row>
      <xdr:rowOff>28575</xdr:rowOff>
    </xdr:from>
    <xdr:to>
      <xdr:col>5</xdr:col>
      <xdr:colOff>447675</xdr:colOff>
      <xdr:row>58</xdr:row>
      <xdr:rowOff>0</xdr:rowOff>
    </xdr:to>
    <xdr:sp macro="" textlink="">
      <xdr:nvSpPr>
        <xdr:cNvPr id="6" name="Flussdiagramm: Verzweigung 5"/>
        <xdr:cNvSpPr/>
      </xdr:nvSpPr>
      <xdr:spPr>
        <a:xfrm>
          <a:off x="3771900" y="9191625"/>
          <a:ext cx="866775" cy="514350"/>
        </a:xfrm>
        <a:prstGeom prst="flowChartDecision">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clientData/>
  </xdr:twoCellAnchor>
  <xdr:twoCellAnchor>
    <xdr:from>
      <xdr:col>4</xdr:col>
      <xdr:colOff>42863</xdr:colOff>
      <xdr:row>42</xdr:row>
      <xdr:rowOff>133350</xdr:rowOff>
    </xdr:from>
    <xdr:to>
      <xdr:col>4</xdr:col>
      <xdr:colOff>45244</xdr:colOff>
      <xdr:row>48</xdr:row>
      <xdr:rowOff>76200</xdr:rowOff>
    </xdr:to>
    <xdr:cxnSp macro="">
      <xdr:nvCxnSpPr>
        <xdr:cNvPr id="7" name="Gerader Verbinder 6"/>
        <xdr:cNvCxnSpPr>
          <a:stCxn id="2" idx="2"/>
          <a:endCxn id="3" idx="0"/>
        </xdr:cNvCxnSpPr>
      </xdr:nvCxnSpPr>
      <xdr:spPr>
        <a:xfrm flipH="1">
          <a:off x="3090863" y="7810500"/>
          <a:ext cx="2381" cy="371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438150</xdr:colOff>
      <xdr:row>49</xdr:row>
      <xdr:rowOff>152400</xdr:rowOff>
    </xdr:from>
    <xdr:to>
      <xdr:col>5</xdr:col>
      <xdr:colOff>14288</xdr:colOff>
      <xdr:row>55</xdr:row>
      <xdr:rowOff>28575</xdr:rowOff>
    </xdr:to>
    <xdr:cxnSp macro="">
      <xdr:nvCxnSpPr>
        <xdr:cNvPr id="8" name="Gewinkelter Verbinder 7"/>
        <xdr:cNvCxnSpPr>
          <a:stCxn id="3" idx="3"/>
          <a:endCxn id="6" idx="0"/>
        </xdr:cNvCxnSpPr>
      </xdr:nvCxnSpPr>
      <xdr:spPr>
        <a:xfrm>
          <a:off x="3790950" y="8229600"/>
          <a:ext cx="414338" cy="962025"/>
        </a:xfrm>
        <a:prstGeom prst="bentConnector2">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548640</xdr:colOff>
      <xdr:row>47</xdr:row>
      <xdr:rowOff>161924</xdr:rowOff>
    </xdr:from>
    <xdr:to>
      <xdr:col>3</xdr:col>
      <xdr:colOff>346710</xdr:colOff>
      <xdr:row>49</xdr:row>
      <xdr:rowOff>57149</xdr:rowOff>
    </xdr:to>
    <xdr:sp macro="" textlink="">
      <xdr:nvSpPr>
        <xdr:cNvPr id="9" name="Textfeld 8"/>
        <xdr:cNvSpPr txBox="1"/>
      </xdr:nvSpPr>
      <xdr:spPr>
        <a:xfrm>
          <a:off x="2225040" y="7877174"/>
          <a:ext cx="636270"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CH" sz="1100"/>
            <a:t>nein</a:t>
          </a:r>
        </a:p>
        <a:p>
          <a:pPr algn="r"/>
          <a:endParaRPr lang="de-CH" sz="1100"/>
        </a:p>
      </xdr:txBody>
    </xdr:sp>
    <xdr:clientData/>
  </xdr:twoCellAnchor>
  <xdr:twoCellAnchor>
    <xdr:from>
      <xdr:col>4</xdr:col>
      <xdr:colOff>704849</xdr:colOff>
      <xdr:row>47</xdr:row>
      <xdr:rowOff>133350</xdr:rowOff>
    </xdr:from>
    <xdr:to>
      <xdr:col>5</xdr:col>
      <xdr:colOff>228600</xdr:colOff>
      <xdr:row>49</xdr:row>
      <xdr:rowOff>28575</xdr:rowOff>
    </xdr:to>
    <xdr:sp macro="" textlink="">
      <xdr:nvSpPr>
        <xdr:cNvPr id="10" name="Textfeld 9"/>
        <xdr:cNvSpPr txBox="1"/>
      </xdr:nvSpPr>
      <xdr:spPr>
        <a:xfrm>
          <a:off x="3752849" y="7515225"/>
          <a:ext cx="285751"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ja</a:t>
          </a:r>
        </a:p>
        <a:p>
          <a:endParaRPr lang="de-CH" sz="1100"/>
        </a:p>
      </xdr:txBody>
    </xdr:sp>
    <xdr:clientData/>
  </xdr:twoCellAnchor>
  <xdr:twoCellAnchor>
    <xdr:from>
      <xdr:col>6</xdr:col>
      <xdr:colOff>94298</xdr:colOff>
      <xdr:row>55</xdr:row>
      <xdr:rowOff>6668</xdr:rowOff>
    </xdr:from>
    <xdr:to>
      <xdr:col>8</xdr:col>
      <xdr:colOff>827723</xdr:colOff>
      <xdr:row>63</xdr:row>
      <xdr:rowOff>152400</xdr:rowOff>
    </xdr:to>
    <xdr:sp macro="" textlink="">
      <xdr:nvSpPr>
        <xdr:cNvPr id="11" name="Textfeld 10"/>
        <xdr:cNvSpPr txBox="1"/>
      </xdr:nvSpPr>
      <xdr:spPr>
        <a:xfrm>
          <a:off x="4666298" y="9379268"/>
          <a:ext cx="2257425" cy="1593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solidFill>
                <a:schemeClr val="dk1"/>
              </a:solidFill>
              <a:effectLst/>
              <a:latin typeface="+mn-lt"/>
              <a:ea typeface="+mn-ea"/>
              <a:cs typeface="+mn-cs"/>
            </a:rPr>
            <a:t>Erfüllt das andere Gemeinwesen ganz oder teilweise eine Aufgabe, die einem öffentlichen Zweck dient und nach der gegebenen Aufgabenteilung </a:t>
          </a:r>
          <a:r>
            <a:rPr lang="de-CH" sz="1100" b="1" u="none">
              <a:solidFill>
                <a:schemeClr val="dk1"/>
              </a:solidFill>
              <a:effectLst/>
              <a:latin typeface="+mn-lt"/>
              <a:ea typeface="+mn-ea"/>
              <a:cs typeface="+mn-cs"/>
            </a:rPr>
            <a:t>Sache des eigenen Gemeinwesens</a:t>
          </a:r>
          <a:r>
            <a:rPr lang="de-CH" sz="1100" b="1">
              <a:solidFill>
                <a:schemeClr val="dk1"/>
              </a:solidFill>
              <a:effectLst/>
              <a:latin typeface="+mn-lt"/>
              <a:ea typeface="+mn-ea"/>
              <a:cs typeface="+mn-cs"/>
            </a:rPr>
            <a:t> ist?</a:t>
          </a:r>
        </a:p>
        <a:p>
          <a:r>
            <a:rPr lang="de-CH" sz="1100" b="1">
              <a:solidFill>
                <a:schemeClr val="dk1"/>
              </a:solidFill>
              <a:effectLst/>
              <a:latin typeface="+mn-lt"/>
              <a:ea typeface="+mn-ea"/>
              <a:cs typeface="+mn-cs"/>
            </a:rPr>
            <a:t>Entschädigung</a:t>
          </a:r>
          <a:r>
            <a:rPr lang="de-CH" sz="1100">
              <a:solidFill>
                <a:schemeClr val="dk1"/>
              </a:solidFill>
              <a:effectLst/>
              <a:latin typeface="+mn-lt"/>
              <a:ea typeface="+mn-ea"/>
              <a:cs typeface="+mn-cs"/>
            </a:rPr>
            <a:t> = Sachgruppe 361 bzw. 461</a:t>
          </a:r>
          <a:endParaRPr lang="de-CH" sz="1100"/>
        </a:p>
      </xdr:txBody>
    </xdr:sp>
    <xdr:clientData/>
  </xdr:twoCellAnchor>
  <xdr:twoCellAnchor>
    <xdr:from>
      <xdr:col>5</xdr:col>
      <xdr:colOff>571500</xdr:colOff>
      <xdr:row>54</xdr:row>
      <xdr:rowOff>152400</xdr:rowOff>
    </xdr:from>
    <xdr:to>
      <xdr:col>6</xdr:col>
      <xdr:colOff>95250</xdr:colOff>
      <xdr:row>56</xdr:row>
      <xdr:rowOff>47625</xdr:rowOff>
    </xdr:to>
    <xdr:sp macro="" textlink="">
      <xdr:nvSpPr>
        <xdr:cNvPr id="12" name="Textfeld 11"/>
        <xdr:cNvSpPr txBox="1"/>
      </xdr:nvSpPr>
      <xdr:spPr>
        <a:xfrm>
          <a:off x="4381500" y="8801100"/>
          <a:ext cx="285750"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ja</a:t>
          </a:r>
        </a:p>
        <a:p>
          <a:endParaRPr lang="de-CH" sz="1100"/>
        </a:p>
      </xdr:txBody>
    </xdr:sp>
    <xdr:clientData/>
  </xdr:twoCellAnchor>
  <xdr:twoCellAnchor>
    <xdr:from>
      <xdr:col>5</xdr:col>
      <xdr:colOff>447675</xdr:colOff>
      <xdr:row>56</xdr:row>
      <xdr:rowOff>104775</xdr:rowOff>
    </xdr:from>
    <xdr:to>
      <xdr:col>6</xdr:col>
      <xdr:colOff>94298</xdr:colOff>
      <xdr:row>121</xdr:row>
      <xdr:rowOff>172879</xdr:rowOff>
    </xdr:to>
    <xdr:cxnSp macro="">
      <xdr:nvCxnSpPr>
        <xdr:cNvPr id="13" name="Gewinkelter Verbinder 12"/>
        <xdr:cNvCxnSpPr>
          <a:stCxn id="6" idx="3"/>
          <a:endCxn id="24" idx="1"/>
        </xdr:cNvCxnSpPr>
      </xdr:nvCxnSpPr>
      <xdr:spPr>
        <a:xfrm>
          <a:off x="4257675" y="9658350"/>
          <a:ext cx="408623" cy="11831479"/>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98107</xdr:colOff>
      <xdr:row>66</xdr:row>
      <xdr:rowOff>47625</xdr:rowOff>
    </xdr:from>
    <xdr:to>
      <xdr:col>8</xdr:col>
      <xdr:colOff>831532</xdr:colOff>
      <xdr:row>70</xdr:row>
      <xdr:rowOff>173356</xdr:rowOff>
    </xdr:to>
    <xdr:sp macro="" textlink="">
      <xdr:nvSpPr>
        <xdr:cNvPr id="14" name="Textfeld 13"/>
        <xdr:cNvSpPr txBox="1"/>
      </xdr:nvSpPr>
      <xdr:spPr>
        <a:xfrm>
          <a:off x="4670107" y="11410950"/>
          <a:ext cx="2257425" cy="84963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Entschädigungen an den </a:t>
          </a:r>
          <a:r>
            <a:rPr lang="de-CH" sz="1100" b="1"/>
            <a:t>Bund</a:t>
          </a:r>
          <a:r>
            <a:rPr lang="de-CH" sz="1100"/>
            <a:t> für Aufgaben im Zuständigkeitsbereich der Gemeinde = Sachgruppenkonto 3610  </a:t>
          </a:r>
          <a:r>
            <a:rPr lang="de-CH"/>
            <a:t>  </a:t>
          </a:r>
          <a:endParaRPr lang="de-CH" sz="1100"/>
        </a:p>
      </xdr:txBody>
    </xdr:sp>
    <xdr:clientData/>
  </xdr:twoCellAnchor>
  <xdr:twoCellAnchor>
    <xdr:from>
      <xdr:col>6</xdr:col>
      <xdr:colOff>99059</xdr:colOff>
      <xdr:row>71</xdr:row>
      <xdr:rowOff>0</xdr:rowOff>
    </xdr:from>
    <xdr:to>
      <xdr:col>8</xdr:col>
      <xdr:colOff>815340</xdr:colOff>
      <xdr:row>74</xdr:row>
      <xdr:rowOff>123824</xdr:rowOff>
    </xdr:to>
    <xdr:sp macro="" textlink="">
      <xdr:nvSpPr>
        <xdr:cNvPr id="15" name="Textfeld 14"/>
        <xdr:cNvSpPr txBox="1"/>
      </xdr:nvSpPr>
      <xdr:spPr>
        <a:xfrm>
          <a:off x="5128259" y="12058650"/>
          <a:ext cx="2392681" cy="666749"/>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vom </a:t>
          </a:r>
          <a:r>
            <a:rPr lang="de-CH" sz="1100" b="1" i="0" u="none" strike="noStrike">
              <a:solidFill>
                <a:schemeClr val="dk1"/>
              </a:solidFill>
              <a:effectLst/>
              <a:latin typeface="+mn-lt"/>
              <a:ea typeface="+mn-ea"/>
              <a:cs typeface="+mn-cs"/>
            </a:rPr>
            <a:t>Bund</a:t>
          </a:r>
          <a:r>
            <a:rPr lang="de-CH" sz="1100" b="0" i="0" u="none" strike="noStrike">
              <a:solidFill>
                <a:schemeClr val="dk1"/>
              </a:solidFill>
              <a:effectLst/>
              <a:latin typeface="+mn-lt"/>
              <a:ea typeface="+mn-ea"/>
              <a:cs typeface="+mn-cs"/>
            </a:rPr>
            <a:t>, für Aufgaben in seinem Zuständigkeits- bereich = Sachgruppenkonto 4610</a:t>
          </a:r>
          <a:r>
            <a:rPr lang="de-CH"/>
            <a:t> </a:t>
          </a:r>
          <a:endParaRPr lang="de-CH" sz="1100"/>
        </a:p>
      </xdr:txBody>
    </xdr:sp>
    <xdr:clientData/>
  </xdr:twoCellAnchor>
  <xdr:twoCellAnchor>
    <xdr:from>
      <xdr:col>6</xdr:col>
      <xdr:colOff>91440</xdr:colOff>
      <xdr:row>83</xdr:row>
      <xdr:rowOff>160019</xdr:rowOff>
    </xdr:from>
    <xdr:to>
      <xdr:col>8</xdr:col>
      <xdr:colOff>824865</xdr:colOff>
      <xdr:row>88</xdr:row>
      <xdr:rowOff>95250</xdr:rowOff>
    </xdr:to>
    <xdr:sp macro="" textlink="">
      <xdr:nvSpPr>
        <xdr:cNvPr id="16" name="Textfeld 15"/>
        <xdr:cNvSpPr txBox="1"/>
      </xdr:nvSpPr>
      <xdr:spPr>
        <a:xfrm>
          <a:off x="4663440" y="14599919"/>
          <a:ext cx="2257425" cy="840106"/>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von </a:t>
          </a:r>
          <a:r>
            <a:rPr lang="de-CH" sz="1100" b="1" i="0" u="none" strike="noStrike">
              <a:solidFill>
                <a:schemeClr val="dk1"/>
              </a:solidFill>
              <a:effectLst/>
              <a:latin typeface="+mn-lt"/>
              <a:ea typeface="+mn-ea"/>
              <a:cs typeface="+mn-cs"/>
            </a:rPr>
            <a:t>Kantonen</a:t>
          </a:r>
          <a:r>
            <a:rPr lang="de-CH" sz="1100" b="0" i="0" u="none" strike="noStrike">
              <a:solidFill>
                <a:schemeClr val="dk1"/>
              </a:solidFill>
              <a:effectLst/>
              <a:latin typeface="+mn-lt"/>
              <a:ea typeface="+mn-ea"/>
              <a:cs typeface="+mn-cs"/>
            </a:rPr>
            <a:t> für Aufgaben im Zuständigkeitsbereich der Kantone = Sachgruppenkonto 4611</a:t>
          </a:r>
          <a:r>
            <a:rPr lang="de-CH"/>
            <a:t> </a:t>
          </a:r>
          <a:endParaRPr lang="de-CH" sz="1100"/>
        </a:p>
      </xdr:txBody>
    </xdr:sp>
    <xdr:clientData/>
  </xdr:twoCellAnchor>
  <xdr:twoCellAnchor>
    <xdr:from>
      <xdr:col>6</xdr:col>
      <xdr:colOff>90488</xdr:colOff>
      <xdr:row>79</xdr:row>
      <xdr:rowOff>54293</xdr:rowOff>
    </xdr:from>
    <xdr:to>
      <xdr:col>8</xdr:col>
      <xdr:colOff>823913</xdr:colOff>
      <xdr:row>83</xdr:row>
      <xdr:rowOff>157163</xdr:rowOff>
    </xdr:to>
    <xdr:sp macro="" textlink="">
      <xdr:nvSpPr>
        <xdr:cNvPr id="17" name="Textfeld 16"/>
        <xdr:cNvSpPr txBox="1"/>
      </xdr:nvSpPr>
      <xdr:spPr>
        <a:xfrm>
          <a:off x="5119688" y="13560743"/>
          <a:ext cx="2409825" cy="82677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an </a:t>
          </a:r>
          <a:r>
            <a:rPr lang="de-CH" sz="1100" b="1" i="0" u="none" strike="noStrike">
              <a:solidFill>
                <a:schemeClr val="dk1"/>
              </a:solidFill>
              <a:effectLst/>
              <a:latin typeface="+mn-lt"/>
              <a:ea typeface="+mn-ea"/>
              <a:cs typeface="+mn-cs"/>
            </a:rPr>
            <a:t>Kantone</a:t>
          </a:r>
          <a:r>
            <a:rPr lang="de-CH" sz="1100" b="0" i="0" u="none" strike="noStrike">
              <a:solidFill>
                <a:schemeClr val="dk1"/>
              </a:solidFill>
              <a:effectLst/>
              <a:latin typeface="+mn-lt"/>
              <a:ea typeface="+mn-ea"/>
              <a:cs typeface="+mn-cs"/>
            </a:rPr>
            <a:t> für Aufgaben im Zuständigkeitsbereich des Bundes oder der Gemeinden = Sach-gruppenkonto  3611</a:t>
          </a:r>
          <a:endParaRPr lang="de-CH" sz="1100"/>
        </a:p>
      </xdr:txBody>
    </xdr:sp>
    <xdr:clientData/>
  </xdr:twoCellAnchor>
  <xdr:twoCellAnchor>
    <xdr:from>
      <xdr:col>6</xdr:col>
      <xdr:colOff>110490</xdr:colOff>
      <xdr:row>88</xdr:row>
      <xdr:rowOff>110837</xdr:rowOff>
    </xdr:from>
    <xdr:to>
      <xdr:col>8</xdr:col>
      <xdr:colOff>843915</xdr:colOff>
      <xdr:row>95</xdr:row>
      <xdr:rowOff>38100</xdr:rowOff>
    </xdr:to>
    <xdr:sp macro="" textlink="">
      <xdr:nvSpPr>
        <xdr:cNvPr id="18" name="Textfeld 17"/>
        <xdr:cNvSpPr txBox="1"/>
      </xdr:nvSpPr>
      <xdr:spPr>
        <a:xfrm>
          <a:off x="4682490" y="15455612"/>
          <a:ext cx="2257425" cy="1194088"/>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an </a:t>
          </a:r>
          <a:r>
            <a:rPr lang="de-CH" sz="1100" b="1" i="0" u="none" strike="noStrike">
              <a:solidFill>
                <a:schemeClr val="dk1"/>
              </a:solidFill>
              <a:effectLst/>
              <a:latin typeface="+mn-lt"/>
              <a:ea typeface="+mn-ea"/>
              <a:cs typeface="+mn-cs"/>
            </a:rPr>
            <a:t>Gemeinden</a:t>
          </a:r>
          <a:r>
            <a:rPr lang="de-CH" sz="1100" b="0" i="0" u="none" strike="noStrike">
              <a:solidFill>
                <a:schemeClr val="dk1"/>
              </a:solidFill>
              <a:effectLst/>
              <a:latin typeface="+mn-lt"/>
              <a:ea typeface="+mn-ea"/>
              <a:cs typeface="+mn-cs"/>
            </a:rPr>
            <a:t> und Gemeindezweckverbände, für Auf-gaben im Zuständigkeitsbereich der Gemeinden und Gemeinde-zweckverbände = Sachgruppenkonto 3612</a:t>
          </a:r>
          <a:r>
            <a:rPr lang="de-CH"/>
            <a:t> </a:t>
          </a:r>
          <a:endParaRPr lang="de-CH" sz="1100"/>
        </a:p>
      </xdr:txBody>
    </xdr:sp>
    <xdr:clientData/>
  </xdr:twoCellAnchor>
  <xdr:twoCellAnchor>
    <xdr:from>
      <xdr:col>6</xdr:col>
      <xdr:colOff>111443</xdr:colOff>
      <xdr:row>95</xdr:row>
      <xdr:rowOff>57150</xdr:rowOff>
    </xdr:from>
    <xdr:to>
      <xdr:col>8</xdr:col>
      <xdr:colOff>844868</xdr:colOff>
      <xdr:row>101</xdr:row>
      <xdr:rowOff>133350</xdr:rowOff>
    </xdr:to>
    <xdr:sp macro="" textlink="">
      <xdr:nvSpPr>
        <xdr:cNvPr id="19" name="Textfeld 18"/>
        <xdr:cNvSpPr txBox="1"/>
      </xdr:nvSpPr>
      <xdr:spPr>
        <a:xfrm>
          <a:off x="4683443" y="16668750"/>
          <a:ext cx="2257425" cy="11620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von  </a:t>
          </a:r>
          <a:r>
            <a:rPr lang="de-CH" sz="1100" b="1" i="0" u="none" strike="noStrike">
              <a:solidFill>
                <a:schemeClr val="dk1"/>
              </a:solidFill>
              <a:effectLst/>
              <a:latin typeface="+mn-lt"/>
              <a:ea typeface="+mn-ea"/>
              <a:cs typeface="+mn-cs"/>
            </a:rPr>
            <a:t>Gemeinden</a:t>
          </a:r>
          <a:r>
            <a:rPr lang="de-CH" sz="1100" b="0" i="0" u="none" strike="noStrike">
              <a:solidFill>
                <a:schemeClr val="dk1"/>
              </a:solidFill>
              <a:effectLst/>
              <a:latin typeface="+mn-lt"/>
              <a:ea typeface="+mn-ea"/>
              <a:cs typeface="+mn-cs"/>
            </a:rPr>
            <a:t> und Gemeindezweckverbänden für Auf-gaben im Zuständigkeitsbereich der Gemeinden oder Gemeinde-zweckverbände</a:t>
          </a:r>
          <a:r>
            <a:rPr lang="de-CH"/>
            <a:t> </a:t>
          </a:r>
          <a:r>
            <a:rPr lang="de-CH" sz="1100" b="0" i="0" u="none" strike="noStrike">
              <a:solidFill>
                <a:schemeClr val="dk1"/>
              </a:solidFill>
              <a:effectLst/>
              <a:latin typeface="+mn-lt"/>
              <a:ea typeface="+mn-ea"/>
              <a:cs typeface="+mn-cs"/>
            </a:rPr>
            <a:t> = Sachgruppenkonto 4612</a:t>
          </a:r>
          <a:r>
            <a:rPr lang="de-CH"/>
            <a:t> </a:t>
          </a:r>
          <a:endParaRPr lang="de-CH" sz="1100"/>
        </a:p>
      </xdr:txBody>
    </xdr:sp>
    <xdr:clientData/>
  </xdr:twoCellAnchor>
  <xdr:twoCellAnchor>
    <xdr:from>
      <xdr:col>6</xdr:col>
      <xdr:colOff>96203</xdr:colOff>
      <xdr:row>101</xdr:row>
      <xdr:rowOff>139064</xdr:rowOff>
    </xdr:from>
    <xdr:to>
      <xdr:col>8</xdr:col>
      <xdr:colOff>829628</xdr:colOff>
      <xdr:row>107</xdr:row>
      <xdr:rowOff>41910</xdr:rowOff>
    </xdr:to>
    <xdr:sp macro="" textlink="">
      <xdr:nvSpPr>
        <xdr:cNvPr id="20" name="Textfeld 19"/>
        <xdr:cNvSpPr txBox="1"/>
      </xdr:nvSpPr>
      <xdr:spPr>
        <a:xfrm>
          <a:off x="4668203" y="17836514"/>
          <a:ext cx="2257425" cy="9886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an </a:t>
          </a:r>
          <a:r>
            <a:rPr lang="de-CH" sz="1100" b="1" i="0" u="none" strike="noStrike">
              <a:solidFill>
                <a:schemeClr val="dk1"/>
              </a:solidFill>
              <a:effectLst/>
              <a:latin typeface="+mn-lt"/>
              <a:ea typeface="+mn-ea"/>
              <a:cs typeface="+mn-cs"/>
            </a:rPr>
            <a:t>öffentliche Sozial-versicherungen</a:t>
          </a:r>
          <a:r>
            <a:rPr lang="de-CH" sz="1100" b="0" i="0" u="none" strike="noStrike">
              <a:solidFill>
                <a:schemeClr val="dk1"/>
              </a:solidFill>
              <a:effectLst/>
              <a:latin typeface="+mn-lt"/>
              <a:ea typeface="+mn-ea"/>
              <a:cs typeface="+mn-cs"/>
            </a:rPr>
            <a:t> für Aufgaben im Zu-ständigkeitsbereich der öffentlichen Gemeinwesen = Sachgruppenkonto 3613</a:t>
          </a:r>
          <a:r>
            <a:rPr lang="de-CH" i="0"/>
            <a:t> </a:t>
          </a:r>
          <a:endParaRPr lang="de-CH" sz="1100" i="0"/>
        </a:p>
      </xdr:txBody>
    </xdr:sp>
    <xdr:clientData/>
  </xdr:twoCellAnchor>
  <xdr:twoCellAnchor>
    <xdr:from>
      <xdr:col>6</xdr:col>
      <xdr:colOff>93345</xdr:colOff>
      <xdr:row>107</xdr:row>
      <xdr:rowOff>36194</xdr:rowOff>
    </xdr:from>
    <xdr:to>
      <xdr:col>8</xdr:col>
      <xdr:colOff>826770</xdr:colOff>
      <xdr:row>113</xdr:row>
      <xdr:rowOff>0</xdr:rowOff>
    </xdr:to>
    <xdr:sp macro="" textlink="">
      <xdr:nvSpPr>
        <xdr:cNvPr id="21" name="Textfeld 20"/>
        <xdr:cNvSpPr txBox="1"/>
      </xdr:nvSpPr>
      <xdr:spPr>
        <a:xfrm>
          <a:off x="4665345" y="18819494"/>
          <a:ext cx="2257425" cy="1049656"/>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von </a:t>
          </a:r>
          <a:r>
            <a:rPr lang="de-CH" sz="1100" b="1" i="0" u="none" strike="noStrike">
              <a:solidFill>
                <a:schemeClr val="dk1"/>
              </a:solidFill>
              <a:effectLst/>
              <a:latin typeface="+mn-lt"/>
              <a:ea typeface="+mn-ea"/>
              <a:cs typeface="+mn-cs"/>
            </a:rPr>
            <a:t>öffentlichen Sozialversicherungen</a:t>
          </a:r>
          <a:r>
            <a:rPr lang="de-CH" sz="1100" b="0" i="0" u="none" strike="noStrike">
              <a:solidFill>
                <a:schemeClr val="dk1"/>
              </a:solidFill>
              <a:effectLst/>
              <a:latin typeface="+mn-lt"/>
              <a:ea typeface="+mn-ea"/>
              <a:cs typeface="+mn-cs"/>
            </a:rPr>
            <a:t> für Aufgaben im Zuständigkeitsbereich der öffentlichen Sozialversicherung = Sachgruppen-konto 4613</a:t>
          </a:r>
          <a:r>
            <a:rPr lang="de-CH"/>
            <a:t> </a:t>
          </a:r>
          <a:endParaRPr lang="de-CH" sz="1100"/>
        </a:p>
      </xdr:txBody>
    </xdr:sp>
    <xdr:clientData/>
  </xdr:twoCellAnchor>
  <xdr:twoCellAnchor>
    <xdr:from>
      <xdr:col>3</xdr:col>
      <xdr:colOff>614363</xdr:colOff>
      <xdr:row>54</xdr:row>
      <xdr:rowOff>157160</xdr:rowOff>
    </xdr:from>
    <xdr:to>
      <xdr:col>4</xdr:col>
      <xdr:colOff>333375</xdr:colOff>
      <xdr:row>56</xdr:row>
      <xdr:rowOff>52385</xdr:rowOff>
    </xdr:to>
    <xdr:sp macro="" textlink="">
      <xdr:nvSpPr>
        <xdr:cNvPr id="22" name="Textfeld 21"/>
        <xdr:cNvSpPr txBox="1"/>
      </xdr:nvSpPr>
      <xdr:spPr>
        <a:xfrm>
          <a:off x="2900363" y="9348785"/>
          <a:ext cx="481012"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a:t>nein</a:t>
          </a:r>
        </a:p>
        <a:p>
          <a:endParaRPr lang="de-CH" sz="1100"/>
        </a:p>
      </xdr:txBody>
    </xdr:sp>
    <xdr:clientData/>
  </xdr:twoCellAnchor>
  <xdr:twoCellAnchor>
    <xdr:from>
      <xdr:col>6</xdr:col>
      <xdr:colOff>94298</xdr:colOff>
      <xdr:row>113</xdr:row>
      <xdr:rowOff>54292</xdr:rowOff>
    </xdr:from>
    <xdr:to>
      <xdr:col>8</xdr:col>
      <xdr:colOff>827723</xdr:colOff>
      <xdr:row>118</xdr:row>
      <xdr:rowOff>142875</xdr:rowOff>
    </xdr:to>
    <xdr:sp macro="" textlink="">
      <xdr:nvSpPr>
        <xdr:cNvPr id="23" name="Textfeld 22"/>
        <xdr:cNvSpPr txBox="1"/>
      </xdr:nvSpPr>
      <xdr:spPr>
        <a:xfrm>
          <a:off x="4666298" y="19923442"/>
          <a:ext cx="2257425" cy="993458"/>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an </a:t>
          </a:r>
          <a:r>
            <a:rPr lang="de-CH" sz="1100" b="1" i="0" u="none" strike="noStrike">
              <a:solidFill>
                <a:schemeClr val="dk1"/>
              </a:solidFill>
              <a:effectLst/>
              <a:latin typeface="+mn-lt"/>
              <a:ea typeface="+mn-ea"/>
              <a:cs typeface="+mn-cs"/>
            </a:rPr>
            <a:t>öffentliche Unter-nehmungen</a:t>
          </a:r>
          <a:r>
            <a:rPr lang="de-CH" sz="1100" b="0" i="0" u="none" strike="noStrike">
              <a:solidFill>
                <a:schemeClr val="dk1"/>
              </a:solidFill>
              <a:effectLst/>
              <a:latin typeface="+mn-lt"/>
              <a:ea typeface="+mn-ea"/>
              <a:cs typeface="+mn-cs"/>
            </a:rPr>
            <a:t> für Aufgaben im Zuständigkeitsbereich des öffentlichen Gemeinwesens = Sachgruppenkonto 3614</a:t>
          </a:r>
          <a:r>
            <a:rPr lang="de-CH"/>
            <a:t> </a:t>
          </a:r>
          <a:endParaRPr lang="de-CH" sz="1100"/>
        </a:p>
      </xdr:txBody>
    </xdr:sp>
    <xdr:clientData/>
  </xdr:twoCellAnchor>
  <xdr:twoCellAnchor>
    <xdr:from>
      <xdr:col>6</xdr:col>
      <xdr:colOff>94298</xdr:colOff>
      <xdr:row>119</xdr:row>
      <xdr:rowOff>7619</xdr:rowOff>
    </xdr:from>
    <xdr:to>
      <xdr:col>8</xdr:col>
      <xdr:colOff>827723</xdr:colOff>
      <xdr:row>124</xdr:row>
      <xdr:rowOff>157163</xdr:rowOff>
    </xdr:to>
    <xdr:sp macro="" textlink="">
      <xdr:nvSpPr>
        <xdr:cNvPr id="24" name="Textfeld 23"/>
        <xdr:cNvSpPr txBox="1"/>
      </xdr:nvSpPr>
      <xdr:spPr>
        <a:xfrm>
          <a:off x="4666298" y="20962619"/>
          <a:ext cx="2257425" cy="105441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Entschädigungen von </a:t>
          </a:r>
          <a:r>
            <a:rPr lang="de-CH" sz="1100" b="1" i="0" u="none" strike="noStrike">
              <a:solidFill>
                <a:schemeClr val="dk1"/>
              </a:solidFill>
              <a:effectLst/>
              <a:latin typeface="+mn-lt"/>
              <a:ea typeface="+mn-ea"/>
              <a:cs typeface="+mn-cs"/>
            </a:rPr>
            <a:t>öffentlichen Unternehmungen</a:t>
          </a:r>
          <a:r>
            <a:rPr lang="de-CH" sz="1100" b="0" i="0" u="none" strike="noStrike">
              <a:solidFill>
                <a:schemeClr val="dk1"/>
              </a:solidFill>
              <a:effectLst/>
              <a:latin typeface="+mn-lt"/>
              <a:ea typeface="+mn-ea"/>
              <a:cs typeface="+mn-cs"/>
            </a:rPr>
            <a:t> für Aufgaben im Zuständigkeitsbereich der öffentlichen Unternehmungen</a:t>
          </a:r>
          <a:r>
            <a:rPr lang="de-CH"/>
            <a:t> </a:t>
          </a:r>
          <a:r>
            <a:rPr lang="de-CH" sz="1100" b="0" i="0" u="none" strike="noStrike">
              <a:solidFill>
                <a:schemeClr val="dk1"/>
              </a:solidFill>
              <a:effectLst/>
              <a:latin typeface="+mn-lt"/>
              <a:ea typeface="+mn-ea"/>
              <a:cs typeface="+mn-cs"/>
            </a:rPr>
            <a:t>= Sachgruppenkonto 4614</a:t>
          </a:r>
          <a:r>
            <a:rPr lang="de-CH"/>
            <a:t> </a:t>
          </a:r>
          <a:endParaRPr lang="de-CH" sz="1100"/>
        </a:p>
      </xdr:txBody>
    </xdr:sp>
    <xdr:clientData/>
  </xdr:twoCellAnchor>
  <xdr:twoCellAnchor>
    <xdr:from>
      <xdr:col>0</xdr:col>
      <xdr:colOff>0</xdr:colOff>
      <xdr:row>60</xdr:row>
      <xdr:rowOff>90170</xdr:rowOff>
    </xdr:from>
    <xdr:to>
      <xdr:col>2</xdr:col>
      <xdr:colOff>733425</xdr:colOff>
      <xdr:row>63</xdr:row>
      <xdr:rowOff>33020</xdr:rowOff>
    </xdr:to>
    <xdr:sp macro="" textlink="">
      <xdr:nvSpPr>
        <xdr:cNvPr id="25" name="Textfeld 24"/>
        <xdr:cNvSpPr txBox="1"/>
      </xdr:nvSpPr>
      <xdr:spPr>
        <a:xfrm>
          <a:off x="0" y="10158095"/>
          <a:ext cx="2409825" cy="48577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den </a:t>
          </a:r>
          <a:r>
            <a:rPr lang="de-CH" sz="1100" b="1" i="0" u="none" strike="noStrike">
              <a:solidFill>
                <a:schemeClr val="dk1"/>
              </a:solidFill>
              <a:effectLst/>
              <a:latin typeface="+mn-lt"/>
              <a:ea typeface="+mn-ea"/>
              <a:cs typeface="+mn-cs"/>
            </a:rPr>
            <a:t>Bund</a:t>
          </a:r>
          <a:r>
            <a:rPr lang="de-CH" sz="1100"/>
            <a:t> = Sachgruppenkonto 3630  </a:t>
          </a:r>
          <a:r>
            <a:rPr lang="de-CH"/>
            <a:t>  </a:t>
          </a:r>
          <a:endParaRPr lang="de-CH" sz="1100"/>
        </a:p>
      </xdr:txBody>
    </xdr:sp>
    <xdr:clientData/>
  </xdr:twoCellAnchor>
  <xdr:twoCellAnchor>
    <xdr:from>
      <xdr:col>0</xdr:col>
      <xdr:colOff>11430</xdr:colOff>
      <xdr:row>67</xdr:row>
      <xdr:rowOff>142875</xdr:rowOff>
    </xdr:from>
    <xdr:to>
      <xdr:col>2</xdr:col>
      <xdr:colOff>744855</xdr:colOff>
      <xdr:row>71</xdr:row>
      <xdr:rowOff>76200</xdr:rowOff>
    </xdr:to>
    <xdr:sp macro="" textlink="">
      <xdr:nvSpPr>
        <xdr:cNvPr id="26" name="Textfeld 25"/>
        <xdr:cNvSpPr txBox="1"/>
      </xdr:nvSpPr>
      <xdr:spPr>
        <a:xfrm>
          <a:off x="11430" y="11477625"/>
          <a:ext cx="2409825" cy="65722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u="none" strike="noStrike">
              <a:solidFill>
                <a:schemeClr val="dk1"/>
              </a:solidFill>
              <a:effectLst/>
              <a:latin typeface="+mn-lt"/>
              <a:ea typeface="+mn-ea"/>
              <a:cs typeface="+mn-cs"/>
            </a:rPr>
            <a:t>Kantone</a:t>
          </a:r>
          <a:r>
            <a:rPr lang="de-CH" sz="1100" b="0" i="0" u="none" strike="noStrike">
              <a:solidFill>
                <a:schemeClr val="dk1"/>
              </a:solidFill>
              <a:effectLst/>
              <a:latin typeface="+mn-lt"/>
              <a:ea typeface="+mn-ea"/>
              <a:cs typeface="+mn-cs"/>
            </a:rPr>
            <a:t> und Konkordate</a:t>
          </a:r>
          <a:r>
            <a:rPr lang="de-CH"/>
            <a:t> </a:t>
          </a:r>
          <a:r>
            <a:rPr lang="de-CH" sz="1100" b="0" i="0">
              <a:solidFill>
                <a:schemeClr val="dk1"/>
              </a:solidFill>
              <a:effectLst/>
              <a:latin typeface="+mn-lt"/>
              <a:ea typeface="+mn-ea"/>
              <a:cs typeface="+mn-cs"/>
            </a:rPr>
            <a:t>= Sachgruppenkonto 3631</a:t>
          </a:r>
          <a:r>
            <a:rPr lang="de-CH" sz="1100">
              <a:solidFill>
                <a:schemeClr val="dk1"/>
              </a:solidFill>
              <a:effectLst/>
              <a:latin typeface="+mn-lt"/>
              <a:ea typeface="+mn-ea"/>
              <a:cs typeface="+mn-cs"/>
            </a:rPr>
            <a:t> </a:t>
          </a:r>
          <a:endParaRPr lang="de-CH">
            <a:effectLst/>
          </a:endParaRPr>
        </a:p>
      </xdr:txBody>
    </xdr:sp>
    <xdr:clientData/>
  </xdr:twoCellAnchor>
  <xdr:twoCellAnchor>
    <xdr:from>
      <xdr:col>0</xdr:col>
      <xdr:colOff>0</xdr:colOff>
      <xdr:row>63</xdr:row>
      <xdr:rowOff>40958</xdr:rowOff>
    </xdr:from>
    <xdr:to>
      <xdr:col>2</xdr:col>
      <xdr:colOff>733426</xdr:colOff>
      <xdr:row>66</xdr:row>
      <xdr:rowOff>121920</xdr:rowOff>
    </xdr:to>
    <xdr:sp macro="" textlink="">
      <xdr:nvSpPr>
        <xdr:cNvPr id="27" name="Textfeld 26"/>
        <xdr:cNvSpPr txBox="1"/>
      </xdr:nvSpPr>
      <xdr:spPr>
        <a:xfrm>
          <a:off x="0" y="10651808"/>
          <a:ext cx="2409826" cy="623887"/>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vom </a:t>
          </a:r>
          <a:r>
            <a:rPr lang="de-CH" sz="1100" b="1" i="0" u="none" strike="noStrike">
              <a:solidFill>
                <a:schemeClr val="dk1"/>
              </a:solidFill>
              <a:effectLst/>
              <a:latin typeface="+mn-lt"/>
              <a:ea typeface="+mn-ea"/>
              <a:cs typeface="+mn-cs"/>
            </a:rPr>
            <a:t>Bund </a:t>
          </a:r>
          <a:r>
            <a:rPr lang="de-CH" sz="1100" b="0" i="0" u="none" strike="noStrike">
              <a:solidFill>
                <a:schemeClr val="dk1"/>
              </a:solidFill>
              <a:effectLst/>
              <a:latin typeface="+mn-lt"/>
              <a:ea typeface="+mn-ea"/>
              <a:cs typeface="+mn-cs"/>
            </a:rPr>
            <a:t>= Sachgruppenkonto 4630</a:t>
          </a:r>
          <a:endParaRPr lang="de-CH" sz="1100"/>
        </a:p>
      </xdr:txBody>
    </xdr:sp>
    <xdr:clientData/>
  </xdr:twoCellAnchor>
  <xdr:twoCellAnchor>
    <xdr:from>
      <xdr:col>0</xdr:col>
      <xdr:colOff>11430</xdr:colOff>
      <xdr:row>71</xdr:row>
      <xdr:rowOff>89533</xdr:rowOff>
    </xdr:from>
    <xdr:to>
      <xdr:col>2</xdr:col>
      <xdr:colOff>744855</xdr:colOff>
      <xdr:row>76</xdr:row>
      <xdr:rowOff>61913</xdr:rowOff>
    </xdr:to>
    <xdr:sp macro="" textlink="">
      <xdr:nvSpPr>
        <xdr:cNvPr id="28" name="Textfeld 27"/>
        <xdr:cNvSpPr txBox="1"/>
      </xdr:nvSpPr>
      <xdr:spPr>
        <a:xfrm>
          <a:off x="11430" y="12148183"/>
          <a:ext cx="2409825" cy="87725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a:solidFill>
                <a:schemeClr val="dk1"/>
              </a:solidFill>
              <a:effectLst/>
              <a:latin typeface="+mn-lt"/>
              <a:ea typeface="+mn-ea"/>
              <a:cs typeface="+mn-cs"/>
            </a:rPr>
            <a:t>Laufende Betriebsbeiträge von </a:t>
          </a:r>
          <a:r>
            <a:rPr lang="de-CH" sz="1100" b="1" i="0">
              <a:solidFill>
                <a:schemeClr val="dk1"/>
              </a:solidFill>
              <a:effectLst/>
              <a:latin typeface="+mn-lt"/>
              <a:ea typeface="+mn-ea"/>
              <a:cs typeface="+mn-cs"/>
            </a:rPr>
            <a:t>Kan-tonen</a:t>
          </a:r>
          <a:r>
            <a:rPr lang="de-CH" sz="1100" b="0" i="0">
              <a:solidFill>
                <a:schemeClr val="dk1"/>
              </a:solidFill>
              <a:effectLst/>
              <a:latin typeface="+mn-lt"/>
              <a:ea typeface="+mn-ea"/>
              <a:cs typeface="+mn-cs"/>
            </a:rPr>
            <a:t> und Konkordaten. (z.B. Kantonsbeitrag an Volksschule usw.)</a:t>
          </a:r>
          <a:r>
            <a:rPr lang="de-CH" sz="1100">
              <a:solidFill>
                <a:schemeClr val="dk1"/>
              </a:solidFill>
              <a:effectLst/>
              <a:latin typeface="+mn-lt"/>
              <a:ea typeface="+mn-ea"/>
              <a:cs typeface="+mn-cs"/>
            </a:rPr>
            <a:t> </a:t>
          </a:r>
          <a:r>
            <a:rPr lang="de-CH" sz="1100" b="0" i="0">
              <a:solidFill>
                <a:schemeClr val="dk1"/>
              </a:solidFill>
              <a:effectLst/>
              <a:latin typeface="+mn-lt"/>
              <a:ea typeface="+mn-ea"/>
              <a:cs typeface="+mn-cs"/>
            </a:rPr>
            <a:t> = Sachgruppenkonto 4631</a:t>
          </a:r>
          <a:r>
            <a:rPr lang="de-CH" sz="1100">
              <a:solidFill>
                <a:schemeClr val="dk1"/>
              </a:solidFill>
              <a:effectLst/>
              <a:latin typeface="+mn-lt"/>
              <a:ea typeface="+mn-ea"/>
              <a:cs typeface="+mn-cs"/>
            </a:rPr>
            <a:t> </a:t>
          </a:r>
          <a:endParaRPr lang="de-CH">
            <a:effectLst/>
          </a:endParaRPr>
        </a:p>
      </xdr:txBody>
    </xdr:sp>
    <xdr:clientData/>
  </xdr:twoCellAnchor>
  <xdr:twoCellAnchor>
    <xdr:from>
      <xdr:col>0</xdr:col>
      <xdr:colOff>9525</xdr:colOff>
      <xdr:row>80</xdr:row>
      <xdr:rowOff>152400</xdr:rowOff>
    </xdr:from>
    <xdr:to>
      <xdr:col>2</xdr:col>
      <xdr:colOff>742950</xdr:colOff>
      <xdr:row>85</xdr:row>
      <xdr:rowOff>87630</xdr:rowOff>
    </xdr:to>
    <xdr:sp macro="" textlink="">
      <xdr:nvSpPr>
        <xdr:cNvPr id="29" name="Textfeld 28"/>
        <xdr:cNvSpPr txBox="1"/>
      </xdr:nvSpPr>
      <xdr:spPr>
        <a:xfrm>
          <a:off x="9525" y="14049375"/>
          <a:ext cx="2257425" cy="84010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u="none" strike="noStrike">
              <a:solidFill>
                <a:schemeClr val="dk1"/>
              </a:solidFill>
              <a:effectLst/>
              <a:latin typeface="+mn-lt"/>
              <a:ea typeface="+mn-ea"/>
              <a:cs typeface="+mn-cs"/>
            </a:rPr>
            <a:t>Gemeinden</a:t>
          </a:r>
          <a:r>
            <a:rPr lang="de-CH" sz="1100" b="0" i="0" u="none" strike="noStrike">
              <a:solidFill>
                <a:schemeClr val="dk1"/>
              </a:solidFill>
              <a:effectLst/>
              <a:latin typeface="+mn-lt"/>
              <a:ea typeface="+mn-ea"/>
              <a:cs typeface="+mn-cs"/>
            </a:rPr>
            <a:t> und Gemeindezweckverbände </a:t>
          </a:r>
          <a:r>
            <a:rPr lang="de-CH"/>
            <a:t> </a:t>
          </a:r>
          <a:r>
            <a:rPr lang="de-CH" sz="1100" b="0" i="0" u="none" strike="noStrike">
              <a:solidFill>
                <a:schemeClr val="dk1"/>
              </a:solidFill>
              <a:effectLst/>
              <a:latin typeface="+mn-lt"/>
              <a:ea typeface="+mn-ea"/>
              <a:cs typeface="+mn-cs"/>
            </a:rPr>
            <a:t> = Sachgruppenkonto 3632</a:t>
          </a:r>
          <a:r>
            <a:rPr lang="de-CH"/>
            <a:t> </a:t>
          </a:r>
          <a:endParaRPr lang="de-CH" sz="1100"/>
        </a:p>
      </xdr:txBody>
    </xdr:sp>
    <xdr:clientData/>
  </xdr:twoCellAnchor>
  <xdr:twoCellAnchor>
    <xdr:from>
      <xdr:col>0</xdr:col>
      <xdr:colOff>11430</xdr:colOff>
      <xdr:row>98</xdr:row>
      <xdr:rowOff>66674</xdr:rowOff>
    </xdr:from>
    <xdr:to>
      <xdr:col>2</xdr:col>
      <xdr:colOff>744855</xdr:colOff>
      <xdr:row>102</xdr:row>
      <xdr:rowOff>76200</xdr:rowOff>
    </xdr:to>
    <xdr:sp macro="" textlink="">
      <xdr:nvSpPr>
        <xdr:cNvPr id="30" name="Textfeld 29"/>
        <xdr:cNvSpPr txBox="1"/>
      </xdr:nvSpPr>
      <xdr:spPr>
        <a:xfrm>
          <a:off x="11430" y="17011649"/>
          <a:ext cx="2409825" cy="7334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u="none" strike="noStrike">
              <a:solidFill>
                <a:schemeClr val="dk1"/>
              </a:solidFill>
              <a:effectLst/>
              <a:latin typeface="+mn-lt"/>
              <a:ea typeface="+mn-ea"/>
              <a:cs typeface="+mn-cs"/>
            </a:rPr>
            <a:t>öffentliche Unternehmungen</a:t>
          </a:r>
          <a:r>
            <a:rPr lang="de-CH" b="1"/>
            <a:t> </a:t>
          </a:r>
          <a:r>
            <a:rPr lang="de-CH" sz="1100" b="0" i="0" u="none" strike="noStrike">
              <a:solidFill>
                <a:schemeClr val="dk1"/>
              </a:solidFill>
              <a:effectLst/>
              <a:latin typeface="+mn-lt"/>
              <a:ea typeface="+mn-ea"/>
              <a:cs typeface="+mn-cs"/>
            </a:rPr>
            <a:t>= Sachgruppenkonto 3634</a:t>
          </a:r>
          <a:r>
            <a:rPr lang="de-CH"/>
            <a:t> </a:t>
          </a:r>
          <a:endParaRPr lang="de-CH" sz="1100"/>
        </a:p>
      </xdr:txBody>
    </xdr:sp>
    <xdr:clientData/>
  </xdr:twoCellAnchor>
  <xdr:twoCellAnchor>
    <xdr:from>
      <xdr:col>0</xdr:col>
      <xdr:colOff>7620</xdr:colOff>
      <xdr:row>119</xdr:row>
      <xdr:rowOff>38099</xdr:rowOff>
    </xdr:from>
    <xdr:to>
      <xdr:col>2</xdr:col>
      <xdr:colOff>741045</xdr:colOff>
      <xdr:row>123</xdr:row>
      <xdr:rowOff>116205</xdr:rowOff>
    </xdr:to>
    <xdr:sp macro="" textlink="">
      <xdr:nvSpPr>
        <xdr:cNvPr id="31" name="Textfeld 30"/>
        <xdr:cNvSpPr txBox="1"/>
      </xdr:nvSpPr>
      <xdr:spPr>
        <a:xfrm>
          <a:off x="7620" y="20783549"/>
          <a:ext cx="2409825" cy="802006"/>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u="none" strike="noStrike">
              <a:solidFill>
                <a:schemeClr val="dk1"/>
              </a:solidFill>
              <a:effectLst/>
              <a:latin typeface="+mn-lt"/>
              <a:ea typeface="+mn-ea"/>
              <a:cs typeface="+mn-cs"/>
            </a:rPr>
            <a:t>privaten Organisationen ohne Erwerbszweck</a:t>
          </a:r>
          <a:r>
            <a:rPr lang="de-CH"/>
            <a:t> </a:t>
          </a:r>
          <a:r>
            <a:rPr lang="de-CH" sz="1100" b="0" i="0" u="none" strike="noStrike">
              <a:solidFill>
                <a:schemeClr val="dk1"/>
              </a:solidFill>
              <a:effectLst/>
              <a:latin typeface="+mn-lt"/>
              <a:ea typeface="+mn-ea"/>
              <a:cs typeface="+mn-cs"/>
            </a:rPr>
            <a:t>= Sachgruppenkonto 4636</a:t>
          </a:r>
          <a:endParaRPr lang="de-CH" sz="1100"/>
        </a:p>
      </xdr:txBody>
    </xdr:sp>
    <xdr:clientData/>
  </xdr:twoCellAnchor>
  <xdr:twoCellAnchor>
    <xdr:from>
      <xdr:col>0</xdr:col>
      <xdr:colOff>9525</xdr:colOff>
      <xdr:row>85</xdr:row>
      <xdr:rowOff>99060</xdr:rowOff>
    </xdr:from>
    <xdr:to>
      <xdr:col>2</xdr:col>
      <xdr:colOff>742950</xdr:colOff>
      <xdr:row>89</xdr:row>
      <xdr:rowOff>171450</xdr:rowOff>
    </xdr:to>
    <xdr:sp macro="" textlink="">
      <xdr:nvSpPr>
        <xdr:cNvPr id="32" name="Textfeld 31"/>
        <xdr:cNvSpPr txBox="1"/>
      </xdr:nvSpPr>
      <xdr:spPr>
        <a:xfrm>
          <a:off x="9525" y="14900910"/>
          <a:ext cx="2257425" cy="79629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u="none" strike="noStrike">
              <a:solidFill>
                <a:schemeClr val="dk1"/>
              </a:solidFill>
              <a:effectLst/>
              <a:latin typeface="+mn-lt"/>
              <a:ea typeface="+mn-ea"/>
              <a:cs typeface="+mn-cs"/>
            </a:rPr>
            <a:t>Gemeinden</a:t>
          </a:r>
          <a:r>
            <a:rPr lang="de-CH" sz="1100" b="0" i="0" u="none" strike="noStrike">
              <a:solidFill>
                <a:schemeClr val="dk1"/>
              </a:solidFill>
              <a:effectLst/>
              <a:latin typeface="+mn-lt"/>
              <a:ea typeface="+mn-ea"/>
              <a:cs typeface="+mn-cs"/>
            </a:rPr>
            <a:t> und Gemeindezweck-verbände </a:t>
          </a:r>
          <a:r>
            <a:rPr lang="de-CH"/>
            <a:t> </a:t>
          </a:r>
          <a:r>
            <a:rPr lang="de-CH" sz="1100" b="0" i="0" u="none" strike="noStrike">
              <a:solidFill>
                <a:schemeClr val="dk1"/>
              </a:solidFill>
              <a:effectLst/>
              <a:latin typeface="+mn-lt"/>
              <a:ea typeface="+mn-ea"/>
              <a:cs typeface="+mn-cs"/>
            </a:rPr>
            <a:t> = Sachgruppenkonto 4632</a:t>
          </a:r>
          <a:r>
            <a:rPr lang="de-CH"/>
            <a:t> </a:t>
          </a:r>
          <a:endParaRPr lang="de-CH" sz="1100"/>
        </a:p>
      </xdr:txBody>
    </xdr:sp>
    <xdr:clientData/>
  </xdr:twoCellAnchor>
  <xdr:twoCellAnchor>
    <xdr:from>
      <xdr:col>0</xdr:col>
      <xdr:colOff>11430</xdr:colOff>
      <xdr:row>93</xdr:row>
      <xdr:rowOff>55244</xdr:rowOff>
    </xdr:from>
    <xdr:to>
      <xdr:col>2</xdr:col>
      <xdr:colOff>744855</xdr:colOff>
      <xdr:row>97</xdr:row>
      <xdr:rowOff>36195</xdr:rowOff>
    </xdr:to>
    <xdr:sp macro="" textlink="">
      <xdr:nvSpPr>
        <xdr:cNvPr id="33" name="Textfeld 32"/>
        <xdr:cNvSpPr txBox="1"/>
      </xdr:nvSpPr>
      <xdr:spPr>
        <a:xfrm>
          <a:off x="11430" y="16095344"/>
          <a:ext cx="2409825" cy="70485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u="none" strike="noStrike">
              <a:solidFill>
                <a:schemeClr val="dk1"/>
              </a:solidFill>
              <a:effectLst/>
              <a:latin typeface="+mn-lt"/>
              <a:ea typeface="+mn-ea"/>
              <a:cs typeface="+mn-cs"/>
            </a:rPr>
            <a:t>öffentlichen Sozialversicherungen</a:t>
          </a:r>
          <a:r>
            <a:rPr lang="de-CH" b="1"/>
            <a:t> </a:t>
          </a:r>
          <a:r>
            <a:rPr lang="de-CH" sz="1100" b="0" i="0" u="none" strike="noStrike">
              <a:solidFill>
                <a:schemeClr val="dk1"/>
              </a:solidFill>
              <a:effectLst/>
              <a:latin typeface="+mn-lt"/>
              <a:ea typeface="+mn-ea"/>
              <a:cs typeface="+mn-cs"/>
            </a:rPr>
            <a:t>= Sachgruppenkonto 4633</a:t>
          </a:r>
          <a:r>
            <a:rPr lang="de-CH"/>
            <a:t> </a:t>
          </a:r>
          <a:endParaRPr lang="de-CH" sz="1100"/>
        </a:p>
      </xdr:txBody>
    </xdr:sp>
    <xdr:clientData/>
  </xdr:twoCellAnchor>
  <xdr:twoCellAnchor>
    <xdr:from>
      <xdr:col>0</xdr:col>
      <xdr:colOff>7620</xdr:colOff>
      <xdr:row>110</xdr:row>
      <xdr:rowOff>165734</xdr:rowOff>
    </xdr:from>
    <xdr:to>
      <xdr:col>2</xdr:col>
      <xdr:colOff>741045</xdr:colOff>
      <xdr:row>114</xdr:row>
      <xdr:rowOff>152400</xdr:rowOff>
    </xdr:to>
    <xdr:sp macro="" textlink="">
      <xdr:nvSpPr>
        <xdr:cNvPr id="34" name="Textfeld 33"/>
        <xdr:cNvSpPr txBox="1"/>
      </xdr:nvSpPr>
      <xdr:spPr>
        <a:xfrm>
          <a:off x="7620" y="19282409"/>
          <a:ext cx="2409825" cy="710566"/>
        </a:xfrm>
        <a:prstGeom prst="rect">
          <a:avLst/>
        </a:prstGeom>
        <a:solidFill>
          <a:srgbClr val="66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a:solidFill>
                <a:schemeClr val="dk1"/>
              </a:solidFill>
              <a:effectLst/>
              <a:latin typeface="+mn-lt"/>
              <a:ea typeface="+mn-ea"/>
              <a:cs typeface="+mn-cs"/>
            </a:rPr>
            <a:t>privaten Unternehmungen </a:t>
          </a:r>
          <a:r>
            <a:rPr lang="de-CH" sz="1100" b="0" i="0" u="none" strike="noStrike">
              <a:solidFill>
                <a:schemeClr val="dk1"/>
              </a:solidFill>
              <a:effectLst/>
              <a:latin typeface="+mn-lt"/>
              <a:ea typeface="+mn-ea"/>
              <a:cs typeface="+mn-cs"/>
            </a:rPr>
            <a:t>= Sachgruppenkonto 4635</a:t>
          </a:r>
          <a:r>
            <a:rPr lang="de-CH"/>
            <a:t> </a:t>
          </a:r>
          <a:endParaRPr lang="de-CH" sz="1100"/>
        </a:p>
      </xdr:txBody>
    </xdr:sp>
    <xdr:clientData/>
  </xdr:twoCellAnchor>
  <xdr:twoCellAnchor>
    <xdr:from>
      <xdr:col>0</xdr:col>
      <xdr:colOff>0</xdr:colOff>
      <xdr:row>129</xdr:row>
      <xdr:rowOff>78104</xdr:rowOff>
    </xdr:from>
    <xdr:to>
      <xdr:col>2</xdr:col>
      <xdr:colOff>733425</xdr:colOff>
      <xdr:row>132</xdr:row>
      <xdr:rowOff>163830</xdr:rowOff>
    </xdr:to>
    <xdr:sp macro="" textlink="">
      <xdr:nvSpPr>
        <xdr:cNvPr id="35" name="Textfeld 34"/>
        <xdr:cNvSpPr txBox="1"/>
      </xdr:nvSpPr>
      <xdr:spPr>
        <a:xfrm>
          <a:off x="0" y="22633304"/>
          <a:ext cx="2409825" cy="628651"/>
        </a:xfrm>
        <a:prstGeom prst="rect">
          <a:avLst/>
        </a:prstGeom>
        <a:solidFill>
          <a:srgbClr val="00CC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u="none" strike="noStrike">
              <a:solidFill>
                <a:schemeClr val="dk1"/>
              </a:solidFill>
              <a:effectLst/>
              <a:latin typeface="+mn-lt"/>
              <a:ea typeface="+mn-ea"/>
              <a:cs typeface="+mn-cs"/>
            </a:rPr>
            <a:t>privaten Haushalten</a:t>
          </a:r>
          <a:r>
            <a:rPr lang="de-CH" sz="1100" b="1" i="0">
              <a:solidFill>
                <a:schemeClr val="dk1"/>
              </a:solidFill>
              <a:effectLst/>
              <a:latin typeface="+mn-lt"/>
              <a:ea typeface="+mn-ea"/>
              <a:cs typeface="+mn-cs"/>
            </a:rPr>
            <a:t> </a:t>
          </a:r>
          <a:r>
            <a:rPr lang="de-CH" sz="1100" b="0" i="0" u="none" strike="noStrike">
              <a:solidFill>
                <a:schemeClr val="dk1"/>
              </a:solidFill>
              <a:effectLst/>
              <a:latin typeface="+mn-lt"/>
              <a:ea typeface="+mn-ea"/>
              <a:cs typeface="+mn-cs"/>
            </a:rPr>
            <a:t>= Sachgruppenkonto 4637</a:t>
          </a:r>
          <a:r>
            <a:rPr lang="de-CH"/>
            <a:t> </a:t>
          </a:r>
          <a:endParaRPr lang="de-CH" sz="1100"/>
        </a:p>
      </xdr:txBody>
    </xdr:sp>
    <xdr:clientData/>
  </xdr:twoCellAnchor>
  <xdr:twoCellAnchor>
    <xdr:from>
      <xdr:col>0</xdr:col>
      <xdr:colOff>11430</xdr:colOff>
      <xdr:row>141</xdr:row>
      <xdr:rowOff>47625</xdr:rowOff>
    </xdr:from>
    <xdr:to>
      <xdr:col>2</xdr:col>
      <xdr:colOff>744855</xdr:colOff>
      <xdr:row>144</xdr:row>
      <xdr:rowOff>133351</xdr:rowOff>
    </xdr:to>
    <xdr:sp macro="" textlink="">
      <xdr:nvSpPr>
        <xdr:cNvPr id="36" name="Textfeld 35"/>
        <xdr:cNvSpPr txBox="1"/>
      </xdr:nvSpPr>
      <xdr:spPr>
        <a:xfrm>
          <a:off x="11430" y="24984075"/>
          <a:ext cx="2257425" cy="628651"/>
        </a:xfrm>
        <a:prstGeom prst="rect">
          <a:avLst/>
        </a:prstGeom>
        <a:solidFill>
          <a:srgbClr val="FF66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aus dem </a:t>
          </a:r>
          <a:r>
            <a:rPr lang="de-CH" sz="1100" b="1" i="0" u="none" strike="noStrike">
              <a:solidFill>
                <a:schemeClr val="dk1"/>
              </a:solidFill>
              <a:effectLst/>
              <a:latin typeface="+mn-lt"/>
              <a:ea typeface="+mn-ea"/>
              <a:cs typeface="+mn-cs"/>
            </a:rPr>
            <a:t>Ausland</a:t>
          </a:r>
          <a:r>
            <a:rPr lang="de-CH" sz="1100" b="1" i="0">
              <a:solidFill>
                <a:schemeClr val="dk1"/>
              </a:solidFill>
              <a:effectLst/>
              <a:latin typeface="+mn-lt"/>
              <a:ea typeface="+mn-ea"/>
              <a:cs typeface="+mn-cs"/>
            </a:rPr>
            <a:t> </a:t>
          </a:r>
          <a:r>
            <a:rPr lang="de-CH" sz="1100" b="0" i="0" u="none" strike="noStrike">
              <a:solidFill>
                <a:schemeClr val="dk1"/>
              </a:solidFill>
              <a:effectLst/>
              <a:latin typeface="+mn-lt"/>
              <a:ea typeface="+mn-ea"/>
              <a:cs typeface="+mn-cs"/>
            </a:rPr>
            <a:t>= Sachgruppenkonto 4638</a:t>
          </a:r>
          <a:r>
            <a:rPr lang="de-CH"/>
            <a:t> </a:t>
          </a:r>
          <a:endParaRPr lang="de-CH" sz="1100"/>
        </a:p>
      </xdr:txBody>
    </xdr:sp>
    <xdr:clientData/>
  </xdr:twoCellAnchor>
  <xdr:twoCellAnchor>
    <xdr:from>
      <xdr:col>0</xdr:col>
      <xdr:colOff>11430</xdr:colOff>
      <xdr:row>102</xdr:row>
      <xdr:rowOff>85726</xdr:rowOff>
    </xdr:from>
    <xdr:to>
      <xdr:col>2</xdr:col>
      <xdr:colOff>744855</xdr:colOff>
      <xdr:row>106</xdr:row>
      <xdr:rowOff>17145</xdr:rowOff>
    </xdr:to>
    <xdr:sp macro="" textlink="">
      <xdr:nvSpPr>
        <xdr:cNvPr id="37" name="Textfeld 36"/>
        <xdr:cNvSpPr txBox="1"/>
      </xdr:nvSpPr>
      <xdr:spPr>
        <a:xfrm>
          <a:off x="11430" y="17754601"/>
          <a:ext cx="2409825" cy="65531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von </a:t>
          </a:r>
          <a:r>
            <a:rPr lang="de-CH" sz="1100" b="1" i="0" u="none" strike="noStrike">
              <a:solidFill>
                <a:schemeClr val="dk1"/>
              </a:solidFill>
              <a:effectLst/>
              <a:latin typeface="+mn-lt"/>
              <a:ea typeface="+mn-ea"/>
              <a:cs typeface="+mn-cs"/>
            </a:rPr>
            <a:t>öffentlichen Unternehmungen</a:t>
          </a:r>
          <a:r>
            <a:rPr lang="de-CH" sz="1100" b="0" i="0" u="none" strike="noStrike">
              <a:solidFill>
                <a:schemeClr val="dk1"/>
              </a:solidFill>
              <a:effectLst/>
              <a:latin typeface="+mn-lt"/>
              <a:ea typeface="+mn-ea"/>
              <a:cs typeface="+mn-cs"/>
            </a:rPr>
            <a:t> = Sachgruppenkonto 4634</a:t>
          </a:r>
          <a:r>
            <a:rPr lang="de-CH"/>
            <a:t> </a:t>
          </a:r>
          <a:endParaRPr lang="de-CH" sz="1100"/>
        </a:p>
      </xdr:txBody>
    </xdr:sp>
    <xdr:clientData/>
  </xdr:twoCellAnchor>
  <xdr:twoCellAnchor>
    <xdr:from>
      <xdr:col>0</xdr:col>
      <xdr:colOff>7620</xdr:colOff>
      <xdr:row>90</xdr:row>
      <xdr:rowOff>81913</xdr:rowOff>
    </xdr:from>
    <xdr:to>
      <xdr:col>2</xdr:col>
      <xdr:colOff>741045</xdr:colOff>
      <xdr:row>93</xdr:row>
      <xdr:rowOff>41910</xdr:rowOff>
    </xdr:to>
    <xdr:sp macro="" textlink="">
      <xdr:nvSpPr>
        <xdr:cNvPr id="38" name="Textfeld 37"/>
        <xdr:cNvSpPr txBox="1"/>
      </xdr:nvSpPr>
      <xdr:spPr>
        <a:xfrm>
          <a:off x="7620" y="15579088"/>
          <a:ext cx="2409825" cy="5029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Das Sachgruppenkonto 3633</a:t>
          </a:r>
          <a:r>
            <a:rPr lang="de-CH"/>
            <a:t> existiert nicht</a:t>
          </a:r>
          <a:endParaRPr lang="de-CH" sz="1100"/>
        </a:p>
      </xdr:txBody>
    </xdr:sp>
    <xdr:clientData/>
  </xdr:twoCellAnchor>
  <xdr:twoCellAnchor>
    <xdr:from>
      <xdr:col>0</xdr:col>
      <xdr:colOff>7620</xdr:colOff>
      <xdr:row>114</xdr:row>
      <xdr:rowOff>152401</xdr:rowOff>
    </xdr:from>
    <xdr:to>
      <xdr:col>2</xdr:col>
      <xdr:colOff>741045</xdr:colOff>
      <xdr:row>119</xdr:row>
      <xdr:rowOff>30482</xdr:rowOff>
    </xdr:to>
    <xdr:sp macro="" textlink="">
      <xdr:nvSpPr>
        <xdr:cNvPr id="39" name="Textfeld 38"/>
        <xdr:cNvSpPr txBox="1"/>
      </xdr:nvSpPr>
      <xdr:spPr>
        <a:xfrm>
          <a:off x="7620" y="20202526"/>
          <a:ext cx="2257425" cy="78295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u="none" strike="noStrike">
              <a:solidFill>
                <a:schemeClr val="dk1"/>
              </a:solidFill>
              <a:effectLst/>
              <a:latin typeface="+mn-lt"/>
              <a:ea typeface="+mn-ea"/>
              <a:cs typeface="+mn-cs"/>
            </a:rPr>
            <a:t>private Organisationen ohne Erwerbszweck</a:t>
          </a:r>
          <a:r>
            <a:rPr lang="de-CH"/>
            <a:t> </a:t>
          </a:r>
          <a:r>
            <a:rPr lang="de-CH" sz="1100" b="0" i="0" u="none" strike="noStrike">
              <a:solidFill>
                <a:schemeClr val="dk1"/>
              </a:solidFill>
              <a:effectLst/>
              <a:latin typeface="+mn-lt"/>
              <a:ea typeface="+mn-ea"/>
              <a:cs typeface="+mn-cs"/>
            </a:rPr>
            <a:t>= Sachgruppenkonto 3636</a:t>
          </a:r>
          <a:endParaRPr lang="de-CH" sz="1100"/>
        </a:p>
      </xdr:txBody>
    </xdr:sp>
    <xdr:clientData/>
  </xdr:twoCellAnchor>
  <xdr:twoCellAnchor>
    <xdr:from>
      <xdr:col>0</xdr:col>
      <xdr:colOff>7620</xdr:colOff>
      <xdr:row>107</xdr:row>
      <xdr:rowOff>26670</xdr:rowOff>
    </xdr:from>
    <xdr:to>
      <xdr:col>2</xdr:col>
      <xdr:colOff>741045</xdr:colOff>
      <xdr:row>110</xdr:row>
      <xdr:rowOff>152400</xdr:rowOff>
    </xdr:to>
    <xdr:sp macro="" textlink="">
      <xdr:nvSpPr>
        <xdr:cNvPr id="40" name="Textfeld 39"/>
        <xdr:cNvSpPr txBox="1"/>
      </xdr:nvSpPr>
      <xdr:spPr>
        <a:xfrm>
          <a:off x="7620" y="18600420"/>
          <a:ext cx="2409825" cy="668655"/>
        </a:xfrm>
        <a:prstGeom prst="rect">
          <a:avLst/>
        </a:prstGeom>
        <a:solidFill>
          <a:srgbClr val="CC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a:solidFill>
                <a:schemeClr val="dk1"/>
              </a:solidFill>
              <a:effectLst/>
              <a:latin typeface="+mn-lt"/>
              <a:ea typeface="+mn-ea"/>
              <a:cs typeface="+mn-cs"/>
            </a:rPr>
            <a:t>private Unternehmungen </a:t>
          </a:r>
          <a:r>
            <a:rPr lang="de-CH" sz="1100" b="0" i="0" u="none" strike="noStrike">
              <a:solidFill>
                <a:schemeClr val="dk1"/>
              </a:solidFill>
              <a:effectLst/>
              <a:latin typeface="+mn-lt"/>
              <a:ea typeface="+mn-ea"/>
              <a:cs typeface="+mn-cs"/>
            </a:rPr>
            <a:t>= Sachgruppenkonto 3635</a:t>
          </a:r>
          <a:r>
            <a:rPr lang="de-CH"/>
            <a:t> </a:t>
          </a:r>
          <a:endParaRPr lang="de-CH" sz="1100"/>
        </a:p>
      </xdr:txBody>
    </xdr:sp>
    <xdr:clientData/>
  </xdr:twoCellAnchor>
  <xdr:twoCellAnchor>
    <xdr:from>
      <xdr:col>0</xdr:col>
      <xdr:colOff>3810</xdr:colOff>
      <xdr:row>124</xdr:row>
      <xdr:rowOff>28575</xdr:rowOff>
    </xdr:from>
    <xdr:to>
      <xdr:col>2</xdr:col>
      <xdr:colOff>737235</xdr:colOff>
      <xdr:row>129</xdr:row>
      <xdr:rowOff>68580</xdr:rowOff>
    </xdr:to>
    <xdr:sp macro="" textlink="">
      <xdr:nvSpPr>
        <xdr:cNvPr id="41" name="Textfeld 40"/>
        <xdr:cNvSpPr txBox="1"/>
      </xdr:nvSpPr>
      <xdr:spPr>
        <a:xfrm>
          <a:off x="3810" y="21888450"/>
          <a:ext cx="2257425" cy="944880"/>
        </a:xfrm>
        <a:prstGeom prst="rect">
          <a:avLst/>
        </a:prstGeom>
        <a:solidFill>
          <a:srgbClr val="00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Beiträge an </a:t>
          </a:r>
          <a:r>
            <a:rPr lang="de-CH" sz="1100" b="1" i="0" u="none" strike="noStrike">
              <a:solidFill>
                <a:schemeClr val="dk1"/>
              </a:solidFill>
              <a:effectLst/>
              <a:latin typeface="+mn-lt"/>
              <a:ea typeface="+mn-ea"/>
              <a:cs typeface="+mn-cs"/>
            </a:rPr>
            <a:t>private Haus-halte</a:t>
          </a:r>
          <a:r>
            <a:rPr lang="de-CH" sz="1100" b="0" i="0" u="none" strike="noStrike">
              <a:solidFill>
                <a:schemeClr val="dk1"/>
              </a:solidFill>
              <a:effectLst/>
              <a:latin typeface="+mn-lt"/>
              <a:ea typeface="+mn-ea"/>
              <a:cs typeface="+mn-cs"/>
            </a:rPr>
            <a:t> wie z.B. Sozialhilfe, Krankenkassenprämien-verbilligungen</a:t>
          </a:r>
          <a:r>
            <a:rPr lang="de-CH"/>
            <a:t> </a:t>
          </a:r>
          <a:r>
            <a:rPr lang="de-CH" sz="1100" b="0" i="0" u="none" strike="noStrike">
              <a:solidFill>
                <a:schemeClr val="dk1"/>
              </a:solidFill>
              <a:effectLst/>
              <a:latin typeface="+mn-lt"/>
              <a:ea typeface="+mn-ea"/>
              <a:cs typeface="+mn-cs"/>
            </a:rPr>
            <a:t>= Sachgruppenkonto 3637</a:t>
          </a:r>
          <a:r>
            <a:rPr lang="de-CH"/>
            <a:t> </a:t>
          </a:r>
          <a:endParaRPr lang="de-CH" sz="1100"/>
        </a:p>
      </xdr:txBody>
    </xdr:sp>
    <xdr:clientData/>
  </xdr:twoCellAnchor>
  <xdr:twoCellAnchor>
    <xdr:from>
      <xdr:col>0</xdr:col>
      <xdr:colOff>11430</xdr:colOff>
      <xdr:row>133</xdr:row>
      <xdr:rowOff>167640</xdr:rowOff>
    </xdr:from>
    <xdr:to>
      <xdr:col>2</xdr:col>
      <xdr:colOff>744855</xdr:colOff>
      <xdr:row>141</xdr:row>
      <xdr:rowOff>47625</xdr:rowOff>
    </xdr:to>
    <xdr:sp macro="" textlink="">
      <xdr:nvSpPr>
        <xdr:cNvPr id="42" name="Textfeld 41"/>
        <xdr:cNvSpPr txBox="1"/>
      </xdr:nvSpPr>
      <xdr:spPr>
        <a:xfrm>
          <a:off x="11430" y="23656290"/>
          <a:ext cx="2257425" cy="1327785"/>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0" i="0" u="none" strike="noStrike">
              <a:solidFill>
                <a:schemeClr val="dk1"/>
              </a:solidFill>
              <a:effectLst/>
              <a:latin typeface="+mn-lt"/>
              <a:ea typeface="+mn-ea"/>
              <a:cs typeface="+mn-cs"/>
            </a:rPr>
            <a:t>Laufende Betriebsbeiträge an </a:t>
          </a:r>
          <a:r>
            <a:rPr lang="de-CH" sz="1100" b="1" i="0" u="none" strike="noStrike">
              <a:solidFill>
                <a:schemeClr val="dk1"/>
              </a:solidFill>
              <a:effectLst/>
              <a:latin typeface="+mn-lt"/>
              <a:ea typeface="+mn-ea"/>
              <a:cs typeface="+mn-cs"/>
            </a:rPr>
            <a:t>Empfänger im Ausland </a:t>
          </a:r>
          <a:r>
            <a:rPr lang="de-CH" sz="1100" b="0" i="0" u="none" strike="noStrike">
              <a:solidFill>
                <a:schemeClr val="dk1"/>
              </a:solidFill>
              <a:effectLst/>
              <a:latin typeface="+mn-lt"/>
              <a:ea typeface="+mn-ea"/>
              <a:cs typeface="+mn-cs"/>
            </a:rPr>
            <a:t>oder für die Verwendung im Ausland wie z.B. Beiträge an schweizerische Hilfswerke und Entwicklungsorganisationen im Ausland</a:t>
          </a:r>
          <a:r>
            <a:rPr lang="de-CH"/>
            <a:t> </a:t>
          </a:r>
          <a:r>
            <a:rPr lang="de-CH" sz="1100" b="0" i="0" u="none" strike="noStrike">
              <a:solidFill>
                <a:schemeClr val="dk1"/>
              </a:solidFill>
              <a:effectLst/>
              <a:latin typeface="+mn-lt"/>
              <a:ea typeface="+mn-ea"/>
              <a:cs typeface="+mn-cs"/>
            </a:rPr>
            <a:t>= Sachgruppenkonto 3638</a:t>
          </a:r>
          <a:r>
            <a:rPr lang="de-CH"/>
            <a:t> </a:t>
          </a:r>
          <a:endParaRPr lang="de-CH" sz="1100"/>
        </a:p>
      </xdr:txBody>
    </xdr:sp>
    <xdr:clientData/>
  </xdr:twoCellAnchor>
  <xdr:twoCellAnchor>
    <xdr:from>
      <xdr:col>2</xdr:col>
      <xdr:colOff>744855</xdr:colOff>
      <xdr:row>49</xdr:row>
      <xdr:rowOff>152399</xdr:rowOff>
    </xdr:from>
    <xdr:to>
      <xdr:col>3</xdr:col>
      <xdr:colOff>409575</xdr:colOff>
      <xdr:row>143</xdr:row>
      <xdr:rowOff>0</xdr:rowOff>
    </xdr:to>
    <xdr:cxnSp macro="">
      <xdr:nvCxnSpPr>
        <xdr:cNvPr id="43" name="Gewinkelter Verbinder 42"/>
        <xdr:cNvCxnSpPr>
          <a:stCxn id="3" idx="1"/>
          <a:endCxn id="36" idx="3"/>
        </xdr:cNvCxnSpPr>
      </xdr:nvCxnSpPr>
      <xdr:spPr>
        <a:xfrm rot="10800000" flipV="1">
          <a:off x="2268855" y="8439149"/>
          <a:ext cx="426720" cy="16859251"/>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160020</xdr:colOff>
      <xdr:row>56</xdr:row>
      <xdr:rowOff>99060</xdr:rowOff>
    </xdr:from>
    <xdr:to>
      <xdr:col>4</xdr:col>
      <xdr:colOff>419100</xdr:colOff>
      <xdr:row>56</xdr:row>
      <xdr:rowOff>105728</xdr:rowOff>
    </xdr:to>
    <xdr:cxnSp macro="">
      <xdr:nvCxnSpPr>
        <xdr:cNvPr id="44" name="Gerader Verbinder 43"/>
        <xdr:cNvCxnSpPr>
          <a:stCxn id="6" idx="1"/>
        </xdr:cNvCxnSpPr>
      </xdr:nvCxnSpPr>
      <xdr:spPr>
        <a:xfrm flipH="1" flipV="1">
          <a:off x="2674620" y="9443085"/>
          <a:ext cx="1097280" cy="66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137</xdr:row>
      <xdr:rowOff>38101</xdr:rowOff>
    </xdr:from>
    <xdr:to>
      <xdr:col>3</xdr:col>
      <xdr:colOff>163830</xdr:colOff>
      <xdr:row>137</xdr:row>
      <xdr:rowOff>107633</xdr:rowOff>
    </xdr:to>
    <xdr:cxnSp macro="">
      <xdr:nvCxnSpPr>
        <xdr:cNvPr id="45" name="Gerader Verbinder 44"/>
        <xdr:cNvCxnSpPr>
          <a:stCxn id="42" idx="3"/>
        </xdr:cNvCxnSpPr>
      </xdr:nvCxnSpPr>
      <xdr:spPr>
        <a:xfrm flipV="1">
          <a:off x="2268855" y="24250651"/>
          <a:ext cx="180975" cy="6953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129</xdr:row>
      <xdr:rowOff>78104</xdr:rowOff>
    </xdr:from>
    <xdr:to>
      <xdr:col>0</xdr:col>
      <xdr:colOff>257175</xdr:colOff>
      <xdr:row>129</xdr:row>
      <xdr:rowOff>83819</xdr:rowOff>
    </xdr:to>
    <xdr:cxnSp macro="">
      <xdr:nvCxnSpPr>
        <xdr:cNvPr id="46" name="Gerader Verbinder 45"/>
        <xdr:cNvCxnSpPr/>
      </xdr:nvCxnSpPr>
      <xdr:spPr>
        <a:xfrm>
          <a:off x="0" y="22633304"/>
          <a:ext cx="257175" cy="57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733425</xdr:colOff>
      <xdr:row>131</xdr:row>
      <xdr:rowOff>29527</xdr:rowOff>
    </xdr:from>
    <xdr:to>
      <xdr:col>3</xdr:col>
      <xdr:colOff>160020</xdr:colOff>
      <xdr:row>131</xdr:row>
      <xdr:rowOff>34290</xdr:rowOff>
    </xdr:to>
    <xdr:cxnSp macro="">
      <xdr:nvCxnSpPr>
        <xdr:cNvPr id="47" name="Gerader Verbinder 46"/>
        <xdr:cNvCxnSpPr>
          <a:stCxn id="35" idx="3"/>
        </xdr:cNvCxnSpPr>
      </xdr:nvCxnSpPr>
      <xdr:spPr>
        <a:xfrm>
          <a:off x="2409825" y="22946677"/>
          <a:ext cx="264795"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737235</xdr:colOff>
      <xdr:row>126</xdr:row>
      <xdr:rowOff>139065</xdr:rowOff>
    </xdr:from>
    <xdr:to>
      <xdr:col>3</xdr:col>
      <xdr:colOff>167640</xdr:colOff>
      <xdr:row>127</xdr:row>
      <xdr:rowOff>3811</xdr:rowOff>
    </xdr:to>
    <xdr:cxnSp macro="">
      <xdr:nvCxnSpPr>
        <xdr:cNvPr id="48" name="Gerader Verbinder 47"/>
        <xdr:cNvCxnSpPr>
          <a:stCxn id="41" idx="3"/>
        </xdr:cNvCxnSpPr>
      </xdr:nvCxnSpPr>
      <xdr:spPr>
        <a:xfrm>
          <a:off x="2261235" y="22360890"/>
          <a:ext cx="192405" cy="4572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121</xdr:row>
      <xdr:rowOff>77152</xdr:rowOff>
    </xdr:from>
    <xdr:to>
      <xdr:col>3</xdr:col>
      <xdr:colOff>160020</xdr:colOff>
      <xdr:row>121</xdr:row>
      <xdr:rowOff>83820</xdr:rowOff>
    </xdr:to>
    <xdr:cxnSp macro="">
      <xdr:nvCxnSpPr>
        <xdr:cNvPr id="49" name="Gerader Verbinder 48"/>
        <xdr:cNvCxnSpPr>
          <a:stCxn id="31" idx="3"/>
        </xdr:cNvCxnSpPr>
      </xdr:nvCxnSpPr>
      <xdr:spPr>
        <a:xfrm>
          <a:off x="2417445" y="21184552"/>
          <a:ext cx="257175" cy="66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117</xdr:row>
      <xdr:rowOff>954</xdr:rowOff>
    </xdr:from>
    <xdr:to>
      <xdr:col>3</xdr:col>
      <xdr:colOff>163830</xdr:colOff>
      <xdr:row>117</xdr:row>
      <xdr:rowOff>57150</xdr:rowOff>
    </xdr:to>
    <xdr:cxnSp macro="">
      <xdr:nvCxnSpPr>
        <xdr:cNvPr id="50" name="Gerader Verbinder 49"/>
        <xdr:cNvCxnSpPr>
          <a:stCxn id="39" idx="3"/>
        </xdr:cNvCxnSpPr>
      </xdr:nvCxnSpPr>
      <xdr:spPr>
        <a:xfrm>
          <a:off x="2265045" y="20594004"/>
          <a:ext cx="184785" cy="5619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112</xdr:row>
      <xdr:rowOff>121921</xdr:rowOff>
    </xdr:from>
    <xdr:to>
      <xdr:col>3</xdr:col>
      <xdr:colOff>160020</xdr:colOff>
      <xdr:row>112</xdr:row>
      <xdr:rowOff>159067</xdr:rowOff>
    </xdr:to>
    <xdr:cxnSp macro="">
      <xdr:nvCxnSpPr>
        <xdr:cNvPr id="51" name="Gerader Verbinder 50"/>
        <xdr:cNvCxnSpPr>
          <a:stCxn id="34" idx="3"/>
        </xdr:cNvCxnSpPr>
      </xdr:nvCxnSpPr>
      <xdr:spPr>
        <a:xfrm flipV="1">
          <a:off x="2417445" y="19600546"/>
          <a:ext cx="257175" cy="3714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108</xdr:row>
      <xdr:rowOff>179070</xdr:rowOff>
    </xdr:from>
    <xdr:to>
      <xdr:col>3</xdr:col>
      <xdr:colOff>160020</xdr:colOff>
      <xdr:row>108</xdr:row>
      <xdr:rowOff>180975</xdr:rowOff>
    </xdr:to>
    <xdr:cxnSp macro="">
      <xdr:nvCxnSpPr>
        <xdr:cNvPr id="52" name="Gerader Verbinder 51"/>
        <xdr:cNvCxnSpPr>
          <a:stCxn id="40" idx="3"/>
        </xdr:cNvCxnSpPr>
      </xdr:nvCxnSpPr>
      <xdr:spPr>
        <a:xfrm flipV="1">
          <a:off x="2417445" y="18933795"/>
          <a:ext cx="257175" cy="190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104</xdr:row>
      <xdr:rowOff>51436</xdr:rowOff>
    </xdr:from>
    <xdr:to>
      <xdr:col>3</xdr:col>
      <xdr:colOff>160020</xdr:colOff>
      <xdr:row>104</xdr:row>
      <xdr:rowOff>53340</xdr:rowOff>
    </xdr:to>
    <xdr:cxnSp macro="">
      <xdr:nvCxnSpPr>
        <xdr:cNvPr id="53" name="Gerader Verbinder 52"/>
        <xdr:cNvCxnSpPr>
          <a:stCxn id="37" idx="3"/>
        </xdr:cNvCxnSpPr>
      </xdr:nvCxnSpPr>
      <xdr:spPr>
        <a:xfrm>
          <a:off x="2421255" y="18082261"/>
          <a:ext cx="253365" cy="19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100</xdr:row>
      <xdr:rowOff>71437</xdr:rowOff>
    </xdr:from>
    <xdr:to>
      <xdr:col>3</xdr:col>
      <xdr:colOff>160020</xdr:colOff>
      <xdr:row>100</xdr:row>
      <xdr:rowOff>72390</xdr:rowOff>
    </xdr:to>
    <xdr:cxnSp macro="">
      <xdr:nvCxnSpPr>
        <xdr:cNvPr id="54" name="Gerader Verbinder 53"/>
        <xdr:cNvCxnSpPr>
          <a:stCxn id="30" idx="3"/>
        </xdr:cNvCxnSpPr>
      </xdr:nvCxnSpPr>
      <xdr:spPr>
        <a:xfrm>
          <a:off x="2421255" y="17378362"/>
          <a:ext cx="253365" cy="9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95</xdr:row>
      <xdr:rowOff>45720</xdr:rowOff>
    </xdr:from>
    <xdr:to>
      <xdr:col>3</xdr:col>
      <xdr:colOff>163830</xdr:colOff>
      <xdr:row>95</xdr:row>
      <xdr:rowOff>49530</xdr:rowOff>
    </xdr:to>
    <xdr:cxnSp macro="">
      <xdr:nvCxnSpPr>
        <xdr:cNvPr id="55" name="Gerader Verbinder 54"/>
        <xdr:cNvCxnSpPr>
          <a:stCxn id="33" idx="3"/>
        </xdr:cNvCxnSpPr>
      </xdr:nvCxnSpPr>
      <xdr:spPr>
        <a:xfrm>
          <a:off x="2421255" y="16447770"/>
          <a:ext cx="257175" cy="381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741045</xdr:colOff>
      <xdr:row>91</xdr:row>
      <xdr:rowOff>153352</xdr:rowOff>
    </xdr:from>
    <xdr:to>
      <xdr:col>3</xdr:col>
      <xdr:colOff>160020</xdr:colOff>
      <xdr:row>91</xdr:row>
      <xdr:rowOff>156210</xdr:rowOff>
    </xdr:to>
    <xdr:cxnSp macro="">
      <xdr:nvCxnSpPr>
        <xdr:cNvPr id="56" name="Gerader Verbinder 55"/>
        <xdr:cNvCxnSpPr>
          <a:stCxn id="38" idx="3"/>
        </xdr:cNvCxnSpPr>
      </xdr:nvCxnSpPr>
      <xdr:spPr>
        <a:xfrm>
          <a:off x="2417445" y="15831502"/>
          <a:ext cx="257175" cy="28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87</xdr:row>
      <xdr:rowOff>95251</xdr:rowOff>
    </xdr:from>
    <xdr:to>
      <xdr:col>3</xdr:col>
      <xdr:colOff>171450</xdr:colOff>
      <xdr:row>87</xdr:row>
      <xdr:rowOff>135255</xdr:rowOff>
    </xdr:to>
    <xdr:cxnSp macro="">
      <xdr:nvCxnSpPr>
        <xdr:cNvPr id="57" name="Gerader Verbinder 56"/>
        <xdr:cNvCxnSpPr>
          <a:stCxn id="32" idx="3"/>
        </xdr:cNvCxnSpPr>
      </xdr:nvCxnSpPr>
      <xdr:spPr>
        <a:xfrm flipV="1">
          <a:off x="2266950" y="15259051"/>
          <a:ext cx="190500" cy="4000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742950</xdr:colOff>
      <xdr:row>83</xdr:row>
      <xdr:rowOff>29528</xdr:rowOff>
    </xdr:from>
    <xdr:to>
      <xdr:col>3</xdr:col>
      <xdr:colOff>160020</xdr:colOff>
      <xdr:row>83</xdr:row>
      <xdr:rowOff>72391</xdr:rowOff>
    </xdr:to>
    <xdr:cxnSp macro="">
      <xdr:nvCxnSpPr>
        <xdr:cNvPr id="58" name="Gerader Verbinder 57"/>
        <xdr:cNvCxnSpPr>
          <a:stCxn id="29" idx="3"/>
        </xdr:cNvCxnSpPr>
      </xdr:nvCxnSpPr>
      <xdr:spPr>
        <a:xfrm>
          <a:off x="2266950" y="14469428"/>
          <a:ext cx="179070" cy="428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73</xdr:row>
      <xdr:rowOff>160021</xdr:rowOff>
    </xdr:from>
    <xdr:to>
      <xdr:col>3</xdr:col>
      <xdr:colOff>160020</xdr:colOff>
      <xdr:row>73</xdr:row>
      <xdr:rowOff>166211</xdr:rowOff>
    </xdr:to>
    <xdr:cxnSp macro="">
      <xdr:nvCxnSpPr>
        <xdr:cNvPr id="59" name="Gerader Verbinder 58"/>
        <xdr:cNvCxnSpPr>
          <a:stCxn id="28" idx="3"/>
        </xdr:cNvCxnSpPr>
      </xdr:nvCxnSpPr>
      <xdr:spPr>
        <a:xfrm flipV="1">
          <a:off x="2421255" y="12580621"/>
          <a:ext cx="253365" cy="619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744855</xdr:colOff>
      <xdr:row>69</xdr:row>
      <xdr:rowOff>109538</xdr:rowOff>
    </xdr:from>
    <xdr:to>
      <xdr:col>3</xdr:col>
      <xdr:colOff>160020</xdr:colOff>
      <xdr:row>69</xdr:row>
      <xdr:rowOff>110490</xdr:rowOff>
    </xdr:to>
    <xdr:cxnSp macro="">
      <xdr:nvCxnSpPr>
        <xdr:cNvPr id="60" name="Gerader Verbinder 59"/>
        <xdr:cNvCxnSpPr>
          <a:stCxn id="26" idx="3"/>
        </xdr:cNvCxnSpPr>
      </xdr:nvCxnSpPr>
      <xdr:spPr>
        <a:xfrm>
          <a:off x="2421255" y="11806238"/>
          <a:ext cx="253365" cy="95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733426</xdr:colOff>
      <xdr:row>64</xdr:row>
      <xdr:rowOff>81439</xdr:rowOff>
    </xdr:from>
    <xdr:to>
      <xdr:col>3</xdr:col>
      <xdr:colOff>146686</xdr:colOff>
      <xdr:row>64</xdr:row>
      <xdr:rowOff>81915</xdr:rowOff>
    </xdr:to>
    <xdr:cxnSp macro="">
      <xdr:nvCxnSpPr>
        <xdr:cNvPr id="61" name="Gerader Verbinder 60"/>
        <xdr:cNvCxnSpPr>
          <a:stCxn id="27" idx="3"/>
        </xdr:cNvCxnSpPr>
      </xdr:nvCxnSpPr>
      <xdr:spPr>
        <a:xfrm>
          <a:off x="2409826" y="10873264"/>
          <a:ext cx="251460" cy="47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733425</xdr:colOff>
      <xdr:row>61</xdr:row>
      <xdr:rowOff>153035</xdr:rowOff>
    </xdr:from>
    <xdr:to>
      <xdr:col>3</xdr:col>
      <xdr:colOff>154305</xdr:colOff>
      <xdr:row>61</xdr:row>
      <xdr:rowOff>153035</xdr:rowOff>
    </xdr:to>
    <xdr:cxnSp macro="">
      <xdr:nvCxnSpPr>
        <xdr:cNvPr id="62" name="Gerader Verbinder 61"/>
        <xdr:cNvCxnSpPr>
          <a:stCxn id="25" idx="3"/>
        </xdr:cNvCxnSpPr>
      </xdr:nvCxnSpPr>
      <xdr:spPr>
        <a:xfrm>
          <a:off x="2409825" y="10401935"/>
          <a:ext cx="25908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693421</xdr:colOff>
      <xdr:row>68</xdr:row>
      <xdr:rowOff>110491</xdr:rowOff>
    </xdr:from>
    <xdr:to>
      <xdr:col>6</xdr:col>
      <xdr:colOff>98107</xdr:colOff>
      <xdr:row>69</xdr:row>
      <xdr:rowOff>11431</xdr:rowOff>
    </xdr:to>
    <xdr:cxnSp macro="">
      <xdr:nvCxnSpPr>
        <xdr:cNvPr id="63" name="Gerader Verbinder 62"/>
        <xdr:cNvCxnSpPr>
          <a:stCxn id="14" idx="1"/>
        </xdr:cNvCxnSpPr>
      </xdr:nvCxnSpPr>
      <xdr:spPr>
        <a:xfrm flipH="1">
          <a:off x="4503421" y="11835766"/>
          <a:ext cx="166686" cy="8191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690563</xdr:colOff>
      <xdr:row>72</xdr:row>
      <xdr:rowOff>147638</xdr:rowOff>
    </xdr:from>
    <xdr:to>
      <xdr:col>6</xdr:col>
      <xdr:colOff>99059</xdr:colOff>
      <xdr:row>72</xdr:row>
      <xdr:rowOff>152400</xdr:rowOff>
    </xdr:to>
    <xdr:cxnSp macro="">
      <xdr:nvCxnSpPr>
        <xdr:cNvPr id="64" name="Gerader Verbinder 63"/>
        <xdr:cNvCxnSpPr>
          <a:stCxn id="15" idx="1"/>
        </xdr:cNvCxnSpPr>
      </xdr:nvCxnSpPr>
      <xdr:spPr>
        <a:xfrm flipH="1" flipV="1">
          <a:off x="4881563" y="12387263"/>
          <a:ext cx="246696" cy="476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690563</xdr:colOff>
      <xdr:row>81</xdr:row>
      <xdr:rowOff>104775</xdr:rowOff>
    </xdr:from>
    <xdr:to>
      <xdr:col>6</xdr:col>
      <xdr:colOff>90488</xdr:colOff>
      <xdr:row>81</xdr:row>
      <xdr:rowOff>105728</xdr:rowOff>
    </xdr:to>
    <xdr:cxnSp macro="">
      <xdr:nvCxnSpPr>
        <xdr:cNvPr id="65" name="Gerader Verbinder 64"/>
        <xdr:cNvCxnSpPr>
          <a:stCxn id="17" idx="1"/>
        </xdr:cNvCxnSpPr>
      </xdr:nvCxnSpPr>
      <xdr:spPr>
        <a:xfrm flipH="1" flipV="1">
          <a:off x="4881563" y="13973175"/>
          <a:ext cx="238125" cy="95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689610</xdr:colOff>
      <xdr:row>85</xdr:row>
      <xdr:rowOff>110492</xdr:rowOff>
    </xdr:from>
    <xdr:to>
      <xdr:col>6</xdr:col>
      <xdr:colOff>91440</xdr:colOff>
      <xdr:row>86</xdr:row>
      <xdr:rowOff>37147</xdr:rowOff>
    </xdr:to>
    <xdr:cxnSp macro="">
      <xdr:nvCxnSpPr>
        <xdr:cNvPr id="66" name="Gerader Verbinder 65"/>
        <xdr:cNvCxnSpPr>
          <a:stCxn id="16" idx="1"/>
        </xdr:cNvCxnSpPr>
      </xdr:nvCxnSpPr>
      <xdr:spPr>
        <a:xfrm flipH="1" flipV="1">
          <a:off x="4499610" y="14912342"/>
          <a:ext cx="163830" cy="10763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708660</xdr:colOff>
      <xdr:row>91</xdr:row>
      <xdr:rowOff>129540</xdr:rowOff>
    </xdr:from>
    <xdr:to>
      <xdr:col>6</xdr:col>
      <xdr:colOff>110490</xdr:colOff>
      <xdr:row>91</xdr:row>
      <xdr:rowOff>164956</xdr:rowOff>
    </xdr:to>
    <xdr:cxnSp macro="">
      <xdr:nvCxnSpPr>
        <xdr:cNvPr id="67" name="Gerader Verbinder 66"/>
        <xdr:cNvCxnSpPr>
          <a:stCxn id="18" idx="1"/>
        </xdr:cNvCxnSpPr>
      </xdr:nvCxnSpPr>
      <xdr:spPr>
        <a:xfrm flipH="1" flipV="1">
          <a:off x="4518660" y="16017240"/>
          <a:ext cx="163830" cy="3541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712471</xdr:colOff>
      <xdr:row>97</xdr:row>
      <xdr:rowOff>171451</xdr:rowOff>
    </xdr:from>
    <xdr:to>
      <xdr:col>6</xdr:col>
      <xdr:colOff>111443</xdr:colOff>
      <xdr:row>98</xdr:row>
      <xdr:rowOff>95250</xdr:rowOff>
    </xdr:to>
    <xdr:cxnSp macro="">
      <xdr:nvCxnSpPr>
        <xdr:cNvPr id="68" name="Gerader Verbinder 67"/>
        <xdr:cNvCxnSpPr>
          <a:stCxn id="19" idx="1"/>
        </xdr:cNvCxnSpPr>
      </xdr:nvCxnSpPr>
      <xdr:spPr>
        <a:xfrm flipH="1" flipV="1">
          <a:off x="4522471" y="17145001"/>
          <a:ext cx="160972" cy="10477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689610</xdr:colOff>
      <xdr:row>104</xdr:row>
      <xdr:rowOff>90487</xdr:rowOff>
    </xdr:from>
    <xdr:to>
      <xdr:col>6</xdr:col>
      <xdr:colOff>96203</xdr:colOff>
      <xdr:row>104</xdr:row>
      <xdr:rowOff>95250</xdr:rowOff>
    </xdr:to>
    <xdr:cxnSp macro="">
      <xdr:nvCxnSpPr>
        <xdr:cNvPr id="69" name="Gerader Verbinder 68"/>
        <xdr:cNvCxnSpPr>
          <a:stCxn id="20" idx="1"/>
        </xdr:cNvCxnSpPr>
      </xdr:nvCxnSpPr>
      <xdr:spPr>
        <a:xfrm flipH="1">
          <a:off x="4499610" y="18330862"/>
          <a:ext cx="168593" cy="4763"/>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689611</xdr:colOff>
      <xdr:row>109</xdr:row>
      <xdr:rowOff>152400</xdr:rowOff>
    </xdr:from>
    <xdr:to>
      <xdr:col>6</xdr:col>
      <xdr:colOff>93345</xdr:colOff>
      <xdr:row>110</xdr:row>
      <xdr:rowOff>18097</xdr:rowOff>
    </xdr:to>
    <xdr:cxnSp macro="">
      <xdr:nvCxnSpPr>
        <xdr:cNvPr id="70" name="Gerader Verbinder 69"/>
        <xdr:cNvCxnSpPr>
          <a:stCxn id="21" idx="1"/>
        </xdr:cNvCxnSpPr>
      </xdr:nvCxnSpPr>
      <xdr:spPr>
        <a:xfrm flipH="1" flipV="1">
          <a:off x="4499611" y="19297650"/>
          <a:ext cx="165734" cy="466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693420</xdr:colOff>
      <xdr:row>116</xdr:row>
      <xdr:rowOff>8096</xdr:rowOff>
    </xdr:from>
    <xdr:to>
      <xdr:col>6</xdr:col>
      <xdr:colOff>94298</xdr:colOff>
      <xdr:row>116</xdr:row>
      <xdr:rowOff>9525</xdr:rowOff>
    </xdr:to>
    <xdr:cxnSp macro="">
      <xdr:nvCxnSpPr>
        <xdr:cNvPr id="71" name="Gerader Verbinder 70"/>
        <xdr:cNvCxnSpPr>
          <a:stCxn id="23" idx="1"/>
        </xdr:cNvCxnSpPr>
      </xdr:nvCxnSpPr>
      <xdr:spPr>
        <a:xfrm flipH="1">
          <a:off x="4503420" y="20420171"/>
          <a:ext cx="162878" cy="142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7"/>
  <sheetViews>
    <sheetView tabSelected="1" zoomScale="115" zoomScaleNormal="115" workbookViewId="0">
      <selection activeCell="A2" sqref="A2"/>
    </sheetView>
  </sheetViews>
  <sheetFormatPr baseColWidth="10" defaultColWidth="11.42578125" defaultRowHeight="12.75" x14ac:dyDescent="0.2"/>
  <cols>
    <col min="1" max="1" width="9.28515625" style="6" customWidth="1"/>
    <col min="2" max="2" width="8.28515625" style="6" customWidth="1"/>
    <col min="3" max="3" width="40.85546875" style="7" bestFit="1" customWidth="1"/>
    <col min="4" max="4" width="109.5703125" style="7" customWidth="1"/>
    <col min="5" max="5" width="26.5703125" style="7" bestFit="1" customWidth="1"/>
    <col min="6" max="6" width="15.42578125" style="7" bestFit="1" customWidth="1"/>
    <col min="7" max="16384" width="11.42578125" style="7"/>
  </cols>
  <sheetData>
    <row r="1" spans="1:6" s="1" customFormat="1" ht="20.25" x14ac:dyDescent="0.3">
      <c r="A1" s="43" t="s">
        <v>305</v>
      </c>
      <c r="B1" s="43"/>
      <c r="C1" s="43"/>
      <c r="D1" s="43"/>
      <c r="E1" s="1" t="s">
        <v>427</v>
      </c>
    </row>
    <row r="2" spans="1:6" s="3" customFormat="1" ht="20.25" x14ac:dyDescent="0.3">
      <c r="A2" s="2"/>
      <c r="B2" s="2"/>
      <c r="E2" s="1"/>
      <c r="F2" s="1"/>
    </row>
    <row r="3" spans="1:6" s="3" customFormat="1" ht="16.5" customHeight="1" x14ac:dyDescent="0.2">
      <c r="A3" s="4" t="s">
        <v>3</v>
      </c>
      <c r="B3" s="4" t="s">
        <v>173</v>
      </c>
      <c r="C3" s="5" t="s">
        <v>53</v>
      </c>
      <c r="D3" s="5" t="s">
        <v>304</v>
      </c>
      <c r="E3" s="5" t="s">
        <v>162</v>
      </c>
      <c r="F3" s="27" t="s">
        <v>403</v>
      </c>
    </row>
    <row r="4" spans="1:6" s="12" customFormat="1" ht="16.5" customHeight="1" x14ac:dyDescent="0.2">
      <c r="A4" s="10" t="s">
        <v>218</v>
      </c>
      <c r="B4" s="11">
        <v>3636</v>
      </c>
      <c r="C4" s="12" t="s">
        <v>54</v>
      </c>
      <c r="D4" s="12" t="s">
        <v>175</v>
      </c>
      <c r="E4" s="12" t="s">
        <v>9</v>
      </c>
    </row>
    <row r="5" spans="1:6" s="15" customFormat="1" ht="16.5" customHeight="1" x14ac:dyDescent="0.2">
      <c r="A5" s="13" t="s">
        <v>21</v>
      </c>
      <c r="B5" s="14">
        <v>3130</v>
      </c>
      <c r="C5" s="15" t="s">
        <v>64</v>
      </c>
      <c r="D5" s="15" t="s">
        <v>174</v>
      </c>
      <c r="E5" s="15" t="s">
        <v>12</v>
      </c>
    </row>
    <row r="6" spans="1:6" s="15" customFormat="1" ht="16.5" customHeight="1" x14ac:dyDescent="0.2">
      <c r="A6" s="13" t="s">
        <v>229</v>
      </c>
      <c r="B6" s="14">
        <v>3611</v>
      </c>
      <c r="C6" s="15" t="s">
        <v>125</v>
      </c>
      <c r="D6" s="15" t="s">
        <v>123</v>
      </c>
      <c r="E6" s="15" t="s">
        <v>10</v>
      </c>
    </row>
    <row r="7" spans="1:6" s="15" customFormat="1" ht="16.5" customHeight="1" x14ac:dyDescent="0.2">
      <c r="A7" s="13" t="s">
        <v>229</v>
      </c>
      <c r="B7" s="14">
        <v>4611</v>
      </c>
      <c r="C7" s="15" t="s">
        <v>0</v>
      </c>
      <c r="D7" s="15" t="s">
        <v>57</v>
      </c>
      <c r="E7" s="15" t="s">
        <v>10</v>
      </c>
    </row>
    <row r="8" spans="1:6" s="15" customFormat="1" ht="16.5" customHeight="1" x14ac:dyDescent="0.2">
      <c r="A8" s="13" t="s">
        <v>229</v>
      </c>
      <c r="B8" s="14">
        <v>4612</v>
      </c>
      <c r="C8" s="15" t="s">
        <v>355</v>
      </c>
      <c r="D8" s="15" t="s">
        <v>356</v>
      </c>
      <c r="E8" s="15" t="s">
        <v>10</v>
      </c>
      <c r="F8" s="29">
        <v>43640</v>
      </c>
    </row>
    <row r="9" spans="1:6" s="15" customFormat="1" ht="16.5" customHeight="1" x14ac:dyDescent="0.2">
      <c r="A9" s="13" t="s">
        <v>229</v>
      </c>
      <c r="B9" s="14">
        <v>4612</v>
      </c>
      <c r="C9" s="15" t="s">
        <v>59</v>
      </c>
      <c r="D9" s="15" t="s">
        <v>58</v>
      </c>
      <c r="E9" s="15" t="s">
        <v>10</v>
      </c>
    </row>
    <row r="10" spans="1:6" s="15" customFormat="1" ht="16.5" customHeight="1" x14ac:dyDescent="0.2">
      <c r="A10" s="13" t="s">
        <v>384</v>
      </c>
      <c r="B10" s="14">
        <v>3636</v>
      </c>
      <c r="C10" s="15" t="s">
        <v>385</v>
      </c>
      <c r="D10" s="15" t="s">
        <v>386</v>
      </c>
      <c r="E10" s="15" t="s">
        <v>11</v>
      </c>
      <c r="F10" s="29">
        <v>44012</v>
      </c>
    </row>
    <row r="11" spans="1:6" s="15" customFormat="1" ht="16.5" customHeight="1" x14ac:dyDescent="0.2">
      <c r="A11" s="13" t="s">
        <v>340</v>
      </c>
      <c r="B11" s="14">
        <v>3137</v>
      </c>
      <c r="C11" s="15" t="s">
        <v>338</v>
      </c>
      <c r="D11" s="15" t="s">
        <v>341</v>
      </c>
      <c r="E11" s="15" t="s">
        <v>339</v>
      </c>
    </row>
    <row r="12" spans="1:6" s="15" customFormat="1" ht="16.5" customHeight="1" x14ac:dyDescent="0.2">
      <c r="A12" s="13" t="s">
        <v>17</v>
      </c>
      <c r="B12" s="14">
        <v>3611</v>
      </c>
      <c r="C12" s="15" t="s">
        <v>137</v>
      </c>
      <c r="D12" s="15" t="s">
        <v>138</v>
      </c>
      <c r="E12" s="15" t="s">
        <v>10</v>
      </c>
    </row>
    <row r="13" spans="1:6" s="15" customFormat="1" ht="16.5" customHeight="1" x14ac:dyDescent="0.2">
      <c r="A13" s="13" t="s">
        <v>17</v>
      </c>
      <c r="B13" s="14">
        <v>3612</v>
      </c>
      <c r="C13" s="15" t="s">
        <v>56</v>
      </c>
      <c r="D13" s="15" t="s">
        <v>144</v>
      </c>
      <c r="E13" s="15" t="s">
        <v>10</v>
      </c>
    </row>
    <row r="14" spans="1:6" s="15" customFormat="1" ht="16.5" customHeight="1" x14ac:dyDescent="0.2">
      <c r="A14" s="13" t="s">
        <v>17</v>
      </c>
      <c r="B14" s="14">
        <v>4612</v>
      </c>
      <c r="C14" s="15" t="s">
        <v>56</v>
      </c>
      <c r="D14" s="15" t="s">
        <v>139</v>
      </c>
      <c r="E14" s="15" t="s">
        <v>10</v>
      </c>
    </row>
    <row r="15" spans="1:6" s="15" customFormat="1" ht="16.5" customHeight="1" x14ac:dyDescent="0.2">
      <c r="A15" s="13" t="s">
        <v>19</v>
      </c>
      <c r="B15" s="14">
        <v>3612</v>
      </c>
      <c r="C15" s="15" t="s">
        <v>60</v>
      </c>
      <c r="D15" s="15" t="s">
        <v>176</v>
      </c>
      <c r="E15" s="15" t="s">
        <v>10</v>
      </c>
    </row>
    <row r="16" spans="1:6" s="15" customFormat="1" ht="16.5" customHeight="1" x14ac:dyDescent="0.2">
      <c r="A16" s="13" t="s">
        <v>19</v>
      </c>
      <c r="B16" s="14">
        <v>3612</v>
      </c>
      <c r="C16" s="15" t="s">
        <v>55</v>
      </c>
      <c r="D16" s="15" t="s">
        <v>177</v>
      </c>
      <c r="E16" s="15" t="s">
        <v>10</v>
      </c>
    </row>
    <row r="17" spans="1:6" s="15" customFormat="1" ht="16.5" customHeight="1" x14ac:dyDescent="0.2">
      <c r="A17" s="13" t="s">
        <v>19</v>
      </c>
      <c r="B17" s="14">
        <v>4210</v>
      </c>
      <c r="C17" s="15" t="s">
        <v>55</v>
      </c>
      <c r="D17" s="15" t="s">
        <v>61</v>
      </c>
      <c r="E17" s="15" t="s">
        <v>11</v>
      </c>
    </row>
    <row r="18" spans="1:6" s="15" customFormat="1" ht="16.5" customHeight="1" x14ac:dyDescent="0.2">
      <c r="A18" s="13" t="s">
        <v>20</v>
      </c>
      <c r="B18" s="14">
        <v>3636</v>
      </c>
      <c r="C18" s="15" t="s">
        <v>63</v>
      </c>
      <c r="D18" s="15" t="s">
        <v>62</v>
      </c>
      <c r="E18" s="15" t="s">
        <v>9</v>
      </c>
    </row>
    <row r="19" spans="1:6" s="15" customFormat="1" ht="16.5" customHeight="1" x14ac:dyDescent="0.2">
      <c r="A19" s="13" t="s">
        <v>22</v>
      </c>
      <c r="B19" s="14">
        <v>3130</v>
      </c>
      <c r="C19" s="15" t="s">
        <v>65</v>
      </c>
      <c r="D19" s="15" t="s">
        <v>1</v>
      </c>
      <c r="E19" s="15" t="s">
        <v>12</v>
      </c>
    </row>
    <row r="20" spans="1:6" s="15" customFormat="1" ht="16.5" customHeight="1" x14ac:dyDescent="0.2">
      <c r="A20" s="13">
        <v>146</v>
      </c>
      <c r="B20" s="14">
        <v>3611</v>
      </c>
      <c r="C20" s="15" t="s">
        <v>361</v>
      </c>
      <c r="D20" s="15" t="s">
        <v>365</v>
      </c>
      <c r="E20" s="15" t="s">
        <v>10</v>
      </c>
      <c r="F20" s="29">
        <v>43697</v>
      </c>
    </row>
    <row r="21" spans="1:6" s="15" customFormat="1" ht="16.5" customHeight="1" x14ac:dyDescent="0.2">
      <c r="A21" s="13" t="s">
        <v>23</v>
      </c>
      <c r="B21" s="14">
        <v>3130</v>
      </c>
      <c r="C21" s="15" t="s">
        <v>66</v>
      </c>
      <c r="D21" s="15" t="s">
        <v>68</v>
      </c>
      <c r="E21" s="15" t="s">
        <v>12</v>
      </c>
    </row>
    <row r="22" spans="1:6" s="15" customFormat="1" ht="16.5" customHeight="1" x14ac:dyDescent="0.2">
      <c r="A22" s="13" t="s">
        <v>23</v>
      </c>
      <c r="B22" s="14">
        <v>3130</v>
      </c>
      <c r="C22" s="15" t="s">
        <v>127</v>
      </c>
      <c r="D22" s="15" t="s">
        <v>124</v>
      </c>
      <c r="E22" s="15" t="s">
        <v>50</v>
      </c>
    </row>
    <row r="23" spans="1:6" s="15" customFormat="1" ht="16.5" customHeight="1" x14ac:dyDescent="0.2">
      <c r="A23" s="13" t="s">
        <v>23</v>
      </c>
      <c r="B23" s="14">
        <v>3612</v>
      </c>
      <c r="C23" s="15" t="s">
        <v>145</v>
      </c>
      <c r="D23" s="15" t="s">
        <v>69</v>
      </c>
      <c r="E23" s="15" t="s">
        <v>10</v>
      </c>
    </row>
    <row r="24" spans="1:6" s="15" customFormat="1" ht="16.5" customHeight="1" x14ac:dyDescent="0.2">
      <c r="A24" s="13" t="s">
        <v>23</v>
      </c>
      <c r="B24" s="14">
        <v>3614</v>
      </c>
      <c r="C24" s="15" t="s">
        <v>70</v>
      </c>
      <c r="D24" s="15" t="s">
        <v>191</v>
      </c>
      <c r="E24" s="15" t="s">
        <v>10</v>
      </c>
    </row>
    <row r="25" spans="1:6" s="15" customFormat="1" ht="16.5" customHeight="1" x14ac:dyDescent="0.2">
      <c r="A25" s="13" t="s">
        <v>23</v>
      </c>
      <c r="B25" s="14">
        <v>3614</v>
      </c>
      <c r="C25" s="15" t="s">
        <v>70</v>
      </c>
      <c r="D25" s="15" t="s">
        <v>128</v>
      </c>
      <c r="E25" s="15" t="s">
        <v>51</v>
      </c>
    </row>
    <row r="26" spans="1:6" s="15" customFormat="1" ht="16.5" customHeight="1" x14ac:dyDescent="0.2">
      <c r="A26" s="13" t="s">
        <v>23</v>
      </c>
      <c r="B26" s="14">
        <v>3614</v>
      </c>
      <c r="C26" s="15" t="s">
        <v>70</v>
      </c>
      <c r="D26" s="15" t="s">
        <v>129</v>
      </c>
      <c r="E26" s="15" t="s">
        <v>10</v>
      </c>
    </row>
    <row r="27" spans="1:6" s="15" customFormat="1" ht="16.5" customHeight="1" x14ac:dyDescent="0.2">
      <c r="A27" s="13" t="s">
        <v>23</v>
      </c>
      <c r="B27" s="14">
        <v>4634</v>
      </c>
      <c r="C27" s="15" t="s">
        <v>70</v>
      </c>
      <c r="D27" s="15" t="s">
        <v>193</v>
      </c>
      <c r="E27" s="15" t="s">
        <v>11</v>
      </c>
    </row>
    <row r="28" spans="1:6" s="15" customFormat="1" ht="16.5" customHeight="1" x14ac:dyDescent="0.2">
      <c r="A28" s="13" t="s">
        <v>23</v>
      </c>
      <c r="B28" s="14">
        <v>4634</v>
      </c>
      <c r="C28" s="15" t="s">
        <v>70</v>
      </c>
      <c r="D28" s="15" t="s">
        <v>192</v>
      </c>
      <c r="E28" s="15" t="s">
        <v>11</v>
      </c>
    </row>
    <row r="29" spans="1:6" s="15" customFormat="1" ht="16.5" customHeight="1" x14ac:dyDescent="0.2">
      <c r="A29" s="13" t="s">
        <v>23</v>
      </c>
      <c r="B29" s="14">
        <v>4634</v>
      </c>
      <c r="C29" s="15" t="s">
        <v>70</v>
      </c>
      <c r="D29" s="15" t="s">
        <v>194</v>
      </c>
      <c r="E29" s="15" t="s">
        <v>11</v>
      </c>
    </row>
    <row r="30" spans="1:6" s="15" customFormat="1" ht="16.5" customHeight="1" x14ac:dyDescent="0.2">
      <c r="A30" s="13" t="s">
        <v>23</v>
      </c>
      <c r="B30" s="14">
        <v>3010</v>
      </c>
      <c r="C30" s="15" t="s">
        <v>243</v>
      </c>
      <c r="D30" s="15" t="s">
        <v>244</v>
      </c>
      <c r="E30" s="15" t="s">
        <v>245</v>
      </c>
    </row>
    <row r="31" spans="1:6" s="15" customFormat="1" ht="16.5" customHeight="1" x14ac:dyDescent="0.2">
      <c r="A31" s="13" t="s">
        <v>324</v>
      </c>
      <c r="B31" s="14">
        <v>4612</v>
      </c>
      <c r="C31" s="15" t="s">
        <v>243</v>
      </c>
      <c r="D31" s="15" t="s">
        <v>270</v>
      </c>
      <c r="E31" s="15" t="s">
        <v>10</v>
      </c>
    </row>
    <row r="32" spans="1:6" s="15" customFormat="1" ht="16.5" customHeight="1" x14ac:dyDescent="0.2">
      <c r="A32" s="13" t="s">
        <v>24</v>
      </c>
      <c r="B32" s="14">
        <v>3636</v>
      </c>
      <c r="C32" s="15" t="s">
        <v>71</v>
      </c>
      <c r="D32" s="15" t="s">
        <v>178</v>
      </c>
      <c r="E32" s="15" t="s">
        <v>9</v>
      </c>
    </row>
    <row r="33" spans="1:6" s="15" customFormat="1" ht="16.5" customHeight="1" x14ac:dyDescent="0.2">
      <c r="A33" s="13">
        <v>1620</v>
      </c>
      <c r="B33" s="14">
        <v>3601</v>
      </c>
      <c r="C33" s="15" t="s">
        <v>412</v>
      </c>
      <c r="D33" s="15" t="s">
        <v>413</v>
      </c>
      <c r="E33" s="15" t="s">
        <v>16</v>
      </c>
      <c r="F33" s="29">
        <v>44511</v>
      </c>
    </row>
    <row r="34" spans="1:6" s="15" customFormat="1" ht="16.5" customHeight="1" x14ac:dyDescent="0.2">
      <c r="A34" s="13">
        <v>1620</v>
      </c>
      <c r="B34" s="14">
        <v>3612</v>
      </c>
      <c r="C34" s="15" t="s">
        <v>131</v>
      </c>
      <c r="D34" s="15" t="s">
        <v>130</v>
      </c>
      <c r="E34" s="15" t="s">
        <v>10</v>
      </c>
    </row>
    <row r="35" spans="1:6" s="15" customFormat="1" ht="16.5" customHeight="1" x14ac:dyDescent="0.2">
      <c r="A35" s="13">
        <v>1620</v>
      </c>
      <c r="B35" s="14">
        <v>4610</v>
      </c>
      <c r="C35" s="15" t="s">
        <v>353</v>
      </c>
      <c r="D35" s="15" t="s">
        <v>354</v>
      </c>
      <c r="E35" s="15" t="s">
        <v>10</v>
      </c>
      <c r="F35" s="29">
        <v>43640</v>
      </c>
    </row>
    <row r="36" spans="1:6" s="15" customFormat="1" ht="16.5" customHeight="1" x14ac:dyDescent="0.2">
      <c r="A36" s="13" t="s">
        <v>219</v>
      </c>
      <c r="B36" s="14">
        <v>3612</v>
      </c>
      <c r="C36" s="15" t="s">
        <v>163</v>
      </c>
      <c r="D36" s="15" t="s">
        <v>168</v>
      </c>
      <c r="E36" s="15" t="s">
        <v>10</v>
      </c>
    </row>
    <row r="37" spans="1:6" s="15" customFormat="1" ht="16.5" customHeight="1" x14ac:dyDescent="0.2">
      <c r="A37" s="13" t="s">
        <v>219</v>
      </c>
      <c r="B37" s="14">
        <v>3631</v>
      </c>
      <c r="C37" s="15" t="s">
        <v>163</v>
      </c>
      <c r="D37" s="15" t="s">
        <v>394</v>
      </c>
      <c r="E37" s="15" t="s">
        <v>11</v>
      </c>
      <c r="F37" s="29">
        <v>44012</v>
      </c>
    </row>
    <row r="38" spans="1:6" s="15" customFormat="1" ht="16.5" customHeight="1" x14ac:dyDescent="0.2">
      <c r="A38" s="13" t="s">
        <v>219</v>
      </c>
      <c r="B38" s="14">
        <v>4612</v>
      </c>
      <c r="C38" s="15" t="s">
        <v>163</v>
      </c>
      <c r="D38" s="15" t="s">
        <v>179</v>
      </c>
      <c r="E38" s="15" t="s">
        <v>10</v>
      </c>
    </row>
    <row r="39" spans="1:6" s="15" customFormat="1" ht="16.5" customHeight="1" x14ac:dyDescent="0.2">
      <c r="A39" s="13" t="s">
        <v>219</v>
      </c>
      <c r="B39" s="14">
        <v>4631</v>
      </c>
      <c r="C39" s="15" t="s">
        <v>163</v>
      </c>
      <c r="D39" s="15" t="s">
        <v>74</v>
      </c>
      <c r="E39" s="15" t="s">
        <v>11</v>
      </c>
    </row>
    <row r="40" spans="1:6" s="15" customFormat="1" ht="16.5" customHeight="1" x14ac:dyDescent="0.2">
      <c r="A40" s="13" t="s">
        <v>222</v>
      </c>
      <c r="B40" s="14">
        <v>3612</v>
      </c>
      <c r="C40" s="15" t="s">
        <v>212</v>
      </c>
      <c r="D40" s="15" t="s">
        <v>214</v>
      </c>
      <c r="E40" s="15" t="s">
        <v>10</v>
      </c>
    </row>
    <row r="41" spans="1:6" s="15" customFormat="1" ht="16.5" customHeight="1" x14ac:dyDescent="0.2">
      <c r="A41" s="13">
        <v>2116</v>
      </c>
      <c r="B41" s="14">
        <v>3631</v>
      </c>
      <c r="C41" s="15" t="s">
        <v>212</v>
      </c>
      <c r="D41" s="15" t="s">
        <v>394</v>
      </c>
      <c r="E41" s="15" t="s">
        <v>11</v>
      </c>
      <c r="F41" s="29">
        <v>44012</v>
      </c>
    </row>
    <row r="42" spans="1:6" s="15" customFormat="1" ht="16.5" customHeight="1" x14ac:dyDescent="0.2">
      <c r="A42" s="13" t="s">
        <v>222</v>
      </c>
      <c r="B42" s="14">
        <v>4612</v>
      </c>
      <c r="C42" s="15" t="s">
        <v>212</v>
      </c>
      <c r="D42" s="15" t="s">
        <v>215</v>
      </c>
      <c r="E42" s="15" t="s">
        <v>10</v>
      </c>
    </row>
    <row r="43" spans="1:6" s="15" customFormat="1" ht="16.5" customHeight="1" x14ac:dyDescent="0.2">
      <c r="A43" s="13" t="s">
        <v>222</v>
      </c>
      <c r="B43" s="14">
        <v>4631</v>
      </c>
      <c r="C43" s="15" t="s">
        <v>212</v>
      </c>
      <c r="D43" s="15" t="s">
        <v>213</v>
      </c>
      <c r="E43" s="15" t="s">
        <v>11</v>
      </c>
    </row>
    <row r="44" spans="1:6" s="15" customFormat="1" ht="16.5" customHeight="1" x14ac:dyDescent="0.2">
      <c r="A44" s="13" t="s">
        <v>220</v>
      </c>
      <c r="B44" s="14">
        <v>3612</v>
      </c>
      <c r="C44" s="15" t="s">
        <v>164</v>
      </c>
      <c r="D44" s="15" t="s">
        <v>169</v>
      </c>
      <c r="E44" s="15" t="s">
        <v>10</v>
      </c>
    </row>
    <row r="45" spans="1:6" s="15" customFormat="1" ht="16.5" customHeight="1" x14ac:dyDescent="0.2">
      <c r="A45" s="13" t="s">
        <v>220</v>
      </c>
      <c r="B45" s="14">
        <v>3631</v>
      </c>
      <c r="C45" s="15" t="s">
        <v>164</v>
      </c>
      <c r="D45" s="15" t="s">
        <v>394</v>
      </c>
      <c r="E45" s="15" t="s">
        <v>11</v>
      </c>
      <c r="F45" s="29">
        <v>44012</v>
      </c>
    </row>
    <row r="46" spans="1:6" s="15" customFormat="1" ht="16.5" customHeight="1" x14ac:dyDescent="0.2">
      <c r="A46" s="13" t="s">
        <v>220</v>
      </c>
      <c r="B46" s="14">
        <v>4612</v>
      </c>
      <c r="C46" s="15" t="s">
        <v>164</v>
      </c>
      <c r="D46" s="15" t="s">
        <v>180</v>
      </c>
      <c r="E46" s="15" t="s">
        <v>10</v>
      </c>
    </row>
    <row r="47" spans="1:6" s="15" customFormat="1" ht="16.5" customHeight="1" x14ac:dyDescent="0.2">
      <c r="A47" s="13" t="s">
        <v>220</v>
      </c>
      <c r="B47" s="14">
        <v>4631</v>
      </c>
      <c r="C47" s="15" t="s">
        <v>164</v>
      </c>
      <c r="D47" s="15" t="s">
        <v>75</v>
      </c>
      <c r="E47" s="15" t="s">
        <v>11</v>
      </c>
    </row>
    <row r="48" spans="1:6" s="15" customFormat="1" ht="16.5" customHeight="1" x14ac:dyDescent="0.2">
      <c r="A48" s="13" t="s">
        <v>221</v>
      </c>
      <c r="B48" s="14">
        <v>3612</v>
      </c>
      <c r="C48" s="15" t="s">
        <v>146</v>
      </c>
      <c r="D48" s="15" t="s">
        <v>167</v>
      </c>
      <c r="E48" s="15" t="s">
        <v>10</v>
      </c>
    </row>
    <row r="49" spans="1:6" s="15" customFormat="1" ht="16.5" customHeight="1" x14ac:dyDescent="0.2">
      <c r="A49" s="13" t="s">
        <v>221</v>
      </c>
      <c r="B49" s="14">
        <v>3118</v>
      </c>
      <c r="C49" s="15" t="s">
        <v>165</v>
      </c>
      <c r="D49" s="15" t="s">
        <v>402</v>
      </c>
      <c r="E49" s="15" t="s">
        <v>401</v>
      </c>
      <c r="F49" s="29">
        <v>44312</v>
      </c>
    </row>
    <row r="50" spans="1:6" s="15" customFormat="1" ht="16.5" customHeight="1" x14ac:dyDescent="0.2">
      <c r="A50" s="13" t="s">
        <v>221</v>
      </c>
      <c r="B50" s="14">
        <v>3612</v>
      </c>
      <c r="C50" s="15" t="s">
        <v>165</v>
      </c>
      <c r="D50" s="15" t="s">
        <v>170</v>
      </c>
      <c r="E50" s="15" t="s">
        <v>10</v>
      </c>
    </row>
    <row r="51" spans="1:6" s="15" customFormat="1" ht="16.5" customHeight="1" x14ac:dyDescent="0.2">
      <c r="A51" s="13" t="s">
        <v>221</v>
      </c>
      <c r="B51" s="14">
        <v>3631</v>
      </c>
      <c r="C51" s="15" t="s">
        <v>165</v>
      </c>
      <c r="D51" s="15" t="s">
        <v>394</v>
      </c>
      <c r="E51" s="15" t="s">
        <v>11</v>
      </c>
      <c r="F51" s="29">
        <v>44012</v>
      </c>
    </row>
    <row r="52" spans="1:6" s="15" customFormat="1" ht="16.5" customHeight="1" x14ac:dyDescent="0.2">
      <c r="A52" s="13" t="s">
        <v>221</v>
      </c>
      <c r="B52" s="14">
        <v>4230</v>
      </c>
      <c r="C52" s="15" t="s">
        <v>165</v>
      </c>
      <c r="D52" s="15" t="s">
        <v>203</v>
      </c>
      <c r="E52" s="15" t="s">
        <v>73</v>
      </c>
    </row>
    <row r="53" spans="1:6" s="15" customFormat="1" ht="16.5" customHeight="1" x14ac:dyDescent="0.2">
      <c r="A53" s="13" t="s">
        <v>221</v>
      </c>
      <c r="B53" s="14">
        <v>4612</v>
      </c>
      <c r="C53" s="15" t="s">
        <v>165</v>
      </c>
      <c r="D53" s="15" t="s">
        <v>181</v>
      </c>
      <c r="E53" s="15" t="s">
        <v>10</v>
      </c>
    </row>
    <row r="54" spans="1:6" s="15" customFormat="1" ht="16.5" customHeight="1" x14ac:dyDescent="0.2">
      <c r="A54" s="13" t="s">
        <v>221</v>
      </c>
      <c r="B54" s="14">
        <v>4631</v>
      </c>
      <c r="C54" s="15" t="s">
        <v>165</v>
      </c>
      <c r="D54" s="15" t="s">
        <v>76</v>
      </c>
      <c r="E54" s="15" t="s">
        <v>11</v>
      </c>
    </row>
    <row r="55" spans="1:6" s="15" customFormat="1" ht="16.5" customHeight="1" x14ac:dyDescent="0.2">
      <c r="A55" s="13" t="s">
        <v>32</v>
      </c>
      <c r="B55" s="14">
        <v>3631</v>
      </c>
      <c r="C55" s="15" t="s">
        <v>85</v>
      </c>
      <c r="D55" s="15" t="s">
        <v>152</v>
      </c>
      <c r="E55" s="15" t="s">
        <v>11</v>
      </c>
    </row>
    <row r="56" spans="1:6" s="15" customFormat="1" ht="16.5" customHeight="1" x14ac:dyDescent="0.2">
      <c r="A56" s="13">
        <v>2136</v>
      </c>
      <c r="B56" s="14">
        <v>3635</v>
      </c>
      <c r="C56" s="15" t="s">
        <v>387</v>
      </c>
      <c r="D56" s="15" t="s">
        <v>388</v>
      </c>
      <c r="E56" s="15" t="s">
        <v>11</v>
      </c>
      <c r="F56" s="29">
        <v>44012</v>
      </c>
    </row>
    <row r="57" spans="1:6" s="15" customFormat="1" ht="16.5" customHeight="1" x14ac:dyDescent="0.2">
      <c r="A57" s="13" t="s">
        <v>26</v>
      </c>
      <c r="B57" s="14">
        <v>3612</v>
      </c>
      <c r="C57" s="15" t="s">
        <v>67</v>
      </c>
      <c r="D57" s="15" t="s">
        <v>79</v>
      </c>
      <c r="E57" s="15" t="s">
        <v>10</v>
      </c>
    </row>
    <row r="58" spans="1:6" s="15" customFormat="1" ht="16.5" customHeight="1" x14ac:dyDescent="0.2">
      <c r="A58" s="13" t="s">
        <v>26</v>
      </c>
      <c r="B58" s="14">
        <v>3612</v>
      </c>
      <c r="C58" s="15" t="s">
        <v>67</v>
      </c>
      <c r="D58" s="15" t="s">
        <v>143</v>
      </c>
      <c r="E58" s="15" t="s">
        <v>10</v>
      </c>
    </row>
    <row r="59" spans="1:6" s="15" customFormat="1" ht="16.5" customHeight="1" x14ac:dyDescent="0.2">
      <c r="A59" s="13" t="s">
        <v>26</v>
      </c>
      <c r="B59" s="14">
        <v>3702</v>
      </c>
      <c r="C59" s="15" t="s">
        <v>67</v>
      </c>
      <c r="D59" s="15" t="s">
        <v>223</v>
      </c>
      <c r="E59" s="15" t="s">
        <v>14</v>
      </c>
    </row>
    <row r="60" spans="1:6" s="15" customFormat="1" ht="16.5" customHeight="1" x14ac:dyDescent="0.2">
      <c r="A60" s="13" t="s">
        <v>26</v>
      </c>
      <c r="B60" s="14">
        <v>3702</v>
      </c>
      <c r="C60" s="15" t="s">
        <v>67</v>
      </c>
      <c r="D60" s="15" t="s">
        <v>195</v>
      </c>
      <c r="E60" s="15" t="s">
        <v>14</v>
      </c>
    </row>
    <row r="61" spans="1:6" s="15" customFormat="1" ht="16.5" customHeight="1" x14ac:dyDescent="0.2">
      <c r="A61" s="13" t="s">
        <v>26</v>
      </c>
      <c r="B61" s="14">
        <v>4230</v>
      </c>
      <c r="C61" s="15" t="s">
        <v>67</v>
      </c>
      <c r="D61" s="15" t="s">
        <v>80</v>
      </c>
      <c r="E61" s="15" t="s">
        <v>73</v>
      </c>
    </row>
    <row r="62" spans="1:6" s="15" customFormat="1" ht="16.5" customHeight="1" x14ac:dyDescent="0.2">
      <c r="A62" s="13">
        <v>214</v>
      </c>
      <c r="B62" s="14">
        <v>4611</v>
      </c>
      <c r="C62" s="15" t="s">
        <v>67</v>
      </c>
      <c r="D62" s="15" t="s">
        <v>389</v>
      </c>
      <c r="E62" s="15" t="s">
        <v>390</v>
      </c>
      <c r="F62" s="29">
        <v>44012</v>
      </c>
    </row>
    <row r="63" spans="1:6" s="15" customFormat="1" ht="16.5" customHeight="1" x14ac:dyDescent="0.2">
      <c r="A63" s="13" t="s">
        <v>26</v>
      </c>
      <c r="B63" s="14">
        <v>4612</v>
      </c>
      <c r="C63" s="15" t="s">
        <v>67</v>
      </c>
      <c r="D63" s="15" t="s">
        <v>147</v>
      </c>
      <c r="E63" s="15" t="s">
        <v>10</v>
      </c>
    </row>
    <row r="64" spans="1:6" s="15" customFormat="1" ht="16.5" customHeight="1" x14ac:dyDescent="0.2">
      <c r="A64" s="13" t="s">
        <v>26</v>
      </c>
      <c r="B64" s="14">
        <v>4631</v>
      </c>
      <c r="C64" s="15" t="s">
        <v>67</v>
      </c>
      <c r="D64" s="15" t="s">
        <v>391</v>
      </c>
      <c r="E64" s="15" t="s">
        <v>11</v>
      </c>
      <c r="F64" s="29">
        <v>44012</v>
      </c>
    </row>
    <row r="65" spans="1:6" s="15" customFormat="1" ht="16.5" customHeight="1" x14ac:dyDescent="0.2">
      <c r="A65" s="13" t="s">
        <v>26</v>
      </c>
      <c r="B65" s="14">
        <v>4701</v>
      </c>
      <c r="C65" s="15" t="s">
        <v>67</v>
      </c>
      <c r="D65" s="15" t="s">
        <v>196</v>
      </c>
      <c r="E65" s="15" t="s">
        <v>14</v>
      </c>
    </row>
    <row r="66" spans="1:6" s="15" customFormat="1" ht="16.5" customHeight="1" x14ac:dyDescent="0.2">
      <c r="A66" s="13" t="s">
        <v>26</v>
      </c>
      <c r="B66" s="14">
        <v>4701</v>
      </c>
      <c r="C66" s="15" t="s">
        <v>67</v>
      </c>
      <c r="D66" s="15" t="s">
        <v>198</v>
      </c>
      <c r="E66" s="15" t="s">
        <v>14</v>
      </c>
    </row>
    <row r="67" spans="1:6" s="15" customFormat="1" ht="16.5" customHeight="1" x14ac:dyDescent="0.2">
      <c r="A67" s="13" t="s">
        <v>224</v>
      </c>
      <c r="B67" s="14">
        <v>3612</v>
      </c>
      <c r="C67" s="15" t="s">
        <v>166</v>
      </c>
      <c r="D67" s="15" t="s">
        <v>182</v>
      </c>
      <c r="E67" s="15" t="s">
        <v>10</v>
      </c>
    </row>
    <row r="68" spans="1:6" s="15" customFormat="1" ht="16.5" customHeight="1" x14ac:dyDescent="0.2">
      <c r="A68" s="13" t="s">
        <v>224</v>
      </c>
      <c r="B68" s="14">
        <v>4612</v>
      </c>
      <c r="C68" s="15" t="s">
        <v>166</v>
      </c>
      <c r="D68" s="15" t="s">
        <v>183</v>
      </c>
      <c r="E68" s="15" t="s">
        <v>10</v>
      </c>
    </row>
    <row r="69" spans="1:6" s="15" customFormat="1" ht="16.5" customHeight="1" x14ac:dyDescent="0.2">
      <c r="A69" s="13" t="s">
        <v>28</v>
      </c>
      <c r="B69" s="14">
        <v>4631</v>
      </c>
      <c r="C69" s="15" t="s">
        <v>77</v>
      </c>
      <c r="D69" s="15" t="s">
        <v>81</v>
      </c>
      <c r="E69" s="15" t="s">
        <v>11</v>
      </c>
    </row>
    <row r="70" spans="1:6" s="15" customFormat="1" ht="16.5" customHeight="1" x14ac:dyDescent="0.2">
      <c r="A70" s="13" t="s">
        <v>47</v>
      </c>
      <c r="B70" s="14">
        <v>3631</v>
      </c>
      <c r="C70" s="15" t="s">
        <v>132</v>
      </c>
      <c r="D70" s="15" t="s">
        <v>157</v>
      </c>
      <c r="E70" s="15" t="s">
        <v>11</v>
      </c>
    </row>
    <row r="71" spans="1:6" s="15" customFormat="1" ht="16.5" customHeight="1" x14ac:dyDescent="0.2">
      <c r="A71" s="13" t="s">
        <v>31</v>
      </c>
      <c r="B71" s="14">
        <v>3612</v>
      </c>
      <c r="C71" s="15" t="s">
        <v>83</v>
      </c>
      <c r="D71" s="15" t="s">
        <v>150</v>
      </c>
      <c r="E71" s="15" t="s">
        <v>10</v>
      </c>
    </row>
    <row r="72" spans="1:6" s="15" customFormat="1" ht="16.5" customHeight="1" x14ac:dyDescent="0.2">
      <c r="A72" s="13" t="s">
        <v>31</v>
      </c>
      <c r="B72" s="14">
        <v>3702</v>
      </c>
      <c r="C72" s="15" t="s">
        <v>83</v>
      </c>
      <c r="D72" s="15" t="s">
        <v>225</v>
      </c>
      <c r="E72" s="15" t="s">
        <v>14</v>
      </c>
    </row>
    <row r="73" spans="1:6" s="15" customFormat="1" ht="16.5" customHeight="1" x14ac:dyDescent="0.2">
      <c r="A73" s="13" t="s">
        <v>31</v>
      </c>
      <c r="B73" s="14">
        <v>4230</v>
      </c>
      <c r="C73" s="15" t="s">
        <v>83</v>
      </c>
      <c r="D73" s="15" t="s">
        <v>204</v>
      </c>
      <c r="E73" s="15" t="s">
        <v>73</v>
      </c>
    </row>
    <row r="74" spans="1:6" s="15" customFormat="1" ht="16.5" customHeight="1" x14ac:dyDescent="0.2">
      <c r="A74" s="13" t="s">
        <v>31</v>
      </c>
      <c r="B74" s="14">
        <v>4612</v>
      </c>
      <c r="C74" s="15" t="s">
        <v>83</v>
      </c>
      <c r="D74" s="15" t="s">
        <v>151</v>
      </c>
      <c r="E74" s="15" t="s">
        <v>10</v>
      </c>
    </row>
    <row r="75" spans="1:6" s="15" customFormat="1" ht="16.5" customHeight="1" x14ac:dyDescent="0.2">
      <c r="A75" s="13" t="s">
        <v>31</v>
      </c>
      <c r="B75" s="14">
        <v>4631</v>
      </c>
      <c r="C75" s="15" t="s">
        <v>83</v>
      </c>
      <c r="D75" s="15" t="s">
        <v>84</v>
      </c>
      <c r="E75" s="15" t="s">
        <v>11</v>
      </c>
    </row>
    <row r="76" spans="1:6" s="15" customFormat="1" x14ac:dyDescent="0.2">
      <c r="A76" s="35" t="s">
        <v>27</v>
      </c>
      <c r="B76" s="36">
        <v>3118</v>
      </c>
      <c r="C76" s="37" t="s">
        <v>392</v>
      </c>
      <c r="D76" s="38" t="s">
        <v>414</v>
      </c>
      <c r="E76" s="37" t="s">
        <v>393</v>
      </c>
      <c r="F76" s="39">
        <v>44747</v>
      </c>
    </row>
    <row r="77" spans="1:6" s="15" customFormat="1" ht="16.5" customHeight="1" x14ac:dyDescent="0.2">
      <c r="A77" s="13" t="s">
        <v>27</v>
      </c>
      <c r="B77" s="14">
        <v>3611</v>
      </c>
      <c r="C77" s="15" t="s">
        <v>235</v>
      </c>
      <c r="D77" s="15" t="s">
        <v>236</v>
      </c>
      <c r="E77" s="15" t="s">
        <v>10</v>
      </c>
    </row>
    <row r="78" spans="1:6" s="15" customFormat="1" ht="25.5" x14ac:dyDescent="0.2">
      <c r="A78" s="35">
        <v>219</v>
      </c>
      <c r="B78" s="36">
        <v>3631</v>
      </c>
      <c r="C78" s="38" t="s">
        <v>395</v>
      </c>
      <c r="D78" s="38" t="s">
        <v>396</v>
      </c>
      <c r="E78" s="37" t="s">
        <v>11</v>
      </c>
      <c r="F78" s="39">
        <v>44012</v>
      </c>
    </row>
    <row r="79" spans="1:6" s="15" customFormat="1" ht="16.5" customHeight="1" x14ac:dyDescent="0.2">
      <c r="A79" s="13" t="s">
        <v>27</v>
      </c>
      <c r="B79" s="14">
        <v>4631</v>
      </c>
      <c r="C79" s="15" t="s">
        <v>82</v>
      </c>
      <c r="D79" s="15" t="s">
        <v>184</v>
      </c>
      <c r="E79" s="15" t="s">
        <v>11</v>
      </c>
    </row>
    <row r="80" spans="1:6" s="15" customFormat="1" ht="16.5" customHeight="1" x14ac:dyDescent="0.2">
      <c r="A80" s="13" t="s">
        <v>27</v>
      </c>
      <c r="B80" s="14">
        <v>3020</v>
      </c>
      <c r="C80" s="15" t="s">
        <v>246</v>
      </c>
      <c r="D80" s="15" t="s">
        <v>247</v>
      </c>
      <c r="E80" s="15" t="s">
        <v>245</v>
      </c>
    </row>
    <row r="81" spans="1:6" s="15" customFormat="1" ht="16.5" customHeight="1" x14ac:dyDescent="0.2">
      <c r="A81" s="13" t="s">
        <v>29</v>
      </c>
      <c r="B81" s="14">
        <v>3631</v>
      </c>
      <c r="C81" s="15" t="s">
        <v>78</v>
      </c>
      <c r="D81" s="15" t="s">
        <v>148</v>
      </c>
      <c r="E81" s="15" t="s">
        <v>11</v>
      </c>
    </row>
    <row r="82" spans="1:6" s="15" customFormat="1" ht="16.5" customHeight="1" x14ac:dyDescent="0.2">
      <c r="A82" s="13" t="s">
        <v>30</v>
      </c>
      <c r="B82" s="14">
        <v>4631</v>
      </c>
      <c r="C82" s="15" t="s">
        <v>78</v>
      </c>
      <c r="D82" s="15" t="s">
        <v>149</v>
      </c>
      <c r="E82" s="15" t="s">
        <v>11</v>
      </c>
    </row>
    <row r="83" spans="1:6" s="15" customFormat="1" ht="16.5" customHeight="1" x14ac:dyDescent="0.2">
      <c r="A83" s="13" t="s">
        <v>25</v>
      </c>
      <c r="B83" s="14">
        <v>3635</v>
      </c>
      <c r="C83" s="15" t="s">
        <v>72</v>
      </c>
      <c r="D83" s="15" t="s">
        <v>136</v>
      </c>
      <c r="E83" s="15" t="s">
        <v>11</v>
      </c>
    </row>
    <row r="84" spans="1:6" s="15" customFormat="1" ht="16.5" customHeight="1" x14ac:dyDescent="0.2">
      <c r="A84" s="13">
        <v>2998</v>
      </c>
      <c r="B84" s="14">
        <v>4631</v>
      </c>
      <c r="C84" s="15" t="s">
        <v>397</v>
      </c>
      <c r="D84" s="12" t="s">
        <v>415</v>
      </c>
      <c r="E84" s="15" t="s">
        <v>11</v>
      </c>
      <c r="F84" s="29">
        <v>45111</v>
      </c>
    </row>
    <row r="85" spans="1:6" s="15" customFormat="1" ht="16.5" customHeight="1" x14ac:dyDescent="0.2">
      <c r="A85" s="13" t="s">
        <v>33</v>
      </c>
      <c r="B85" s="14">
        <v>3632</v>
      </c>
      <c r="C85" s="15" t="s">
        <v>185</v>
      </c>
      <c r="D85" s="15" t="s">
        <v>86</v>
      </c>
      <c r="E85" s="15" t="s">
        <v>11</v>
      </c>
    </row>
    <row r="86" spans="1:6" s="15" customFormat="1" ht="16.5" customHeight="1" x14ac:dyDescent="0.2">
      <c r="A86" s="13">
        <v>329</v>
      </c>
      <c r="B86" s="14">
        <v>3612</v>
      </c>
      <c r="C86" s="15" t="s">
        <v>367</v>
      </c>
      <c r="D86" s="15" t="s">
        <v>368</v>
      </c>
      <c r="E86" s="15" t="s">
        <v>10</v>
      </c>
      <c r="F86" s="29">
        <v>43697</v>
      </c>
    </row>
    <row r="87" spans="1:6" s="15" customFormat="1" ht="16.5" customHeight="1" x14ac:dyDescent="0.2">
      <c r="A87" s="13" t="s">
        <v>18</v>
      </c>
      <c r="B87" s="14">
        <v>3130</v>
      </c>
      <c r="C87" s="15" t="s">
        <v>87</v>
      </c>
      <c r="D87" s="15" t="s">
        <v>88</v>
      </c>
      <c r="E87" s="15" t="s">
        <v>12</v>
      </c>
    </row>
    <row r="88" spans="1:6" s="15" customFormat="1" ht="16.5" customHeight="1" x14ac:dyDescent="0.2">
      <c r="A88" s="13">
        <v>418</v>
      </c>
      <c r="B88" s="14">
        <v>3631</v>
      </c>
      <c r="C88" s="15" t="s">
        <v>424</v>
      </c>
      <c r="D88" s="15" t="s">
        <v>425</v>
      </c>
      <c r="E88" s="15" t="s">
        <v>11</v>
      </c>
      <c r="F88" s="29">
        <v>45110</v>
      </c>
    </row>
    <row r="89" spans="1:6" s="15" customFormat="1" ht="16.5" customHeight="1" x14ac:dyDescent="0.2">
      <c r="A89" s="13" t="s">
        <v>52</v>
      </c>
      <c r="B89" s="14">
        <v>3611</v>
      </c>
      <c r="C89" s="15" t="s">
        <v>94</v>
      </c>
      <c r="D89" s="15" t="s">
        <v>233</v>
      </c>
      <c r="E89" s="15" t="s">
        <v>10</v>
      </c>
    </row>
    <row r="90" spans="1:6" s="15" customFormat="1" ht="16.5" customHeight="1" x14ac:dyDescent="0.2">
      <c r="A90" s="13" t="s">
        <v>52</v>
      </c>
      <c r="B90" s="14">
        <v>3010</v>
      </c>
      <c r="C90" s="15" t="s">
        <v>248</v>
      </c>
      <c r="D90" s="15" t="s">
        <v>311</v>
      </c>
      <c r="E90" s="15" t="s">
        <v>245</v>
      </c>
    </row>
    <row r="91" spans="1:6" s="15" customFormat="1" ht="16.5" customHeight="1" x14ac:dyDescent="0.2">
      <c r="A91" s="13">
        <v>433</v>
      </c>
      <c r="B91" s="14">
        <v>3136</v>
      </c>
      <c r="C91" s="15" t="s">
        <v>248</v>
      </c>
      <c r="D91" s="15" t="s">
        <v>313</v>
      </c>
      <c r="E91" s="15" t="s">
        <v>312</v>
      </c>
    </row>
    <row r="92" spans="1:6" s="15" customFormat="1" ht="16.5" customHeight="1" x14ac:dyDescent="0.2">
      <c r="A92" s="13" t="s">
        <v>35</v>
      </c>
      <c r="B92" s="14">
        <v>3631</v>
      </c>
      <c r="C92" s="15" t="s">
        <v>153</v>
      </c>
      <c r="D92" s="15" t="s">
        <v>398</v>
      </c>
      <c r="E92" s="15" t="s">
        <v>11</v>
      </c>
      <c r="F92" s="29">
        <v>44018</v>
      </c>
    </row>
    <row r="93" spans="1:6" s="15" customFormat="1" ht="16.5" customHeight="1" x14ac:dyDescent="0.2">
      <c r="A93" s="13">
        <v>523</v>
      </c>
      <c r="B93" s="14">
        <v>3631</v>
      </c>
      <c r="C93" s="15" t="s">
        <v>98</v>
      </c>
      <c r="D93" s="15" t="s">
        <v>97</v>
      </c>
      <c r="E93" s="15" t="s">
        <v>11</v>
      </c>
      <c r="F93" s="29">
        <v>45229</v>
      </c>
    </row>
    <row r="94" spans="1:6" s="15" customFormat="1" ht="16.5" customHeight="1" x14ac:dyDescent="0.2">
      <c r="A94" s="13" t="s">
        <v>34</v>
      </c>
      <c r="B94" s="14">
        <v>4613</v>
      </c>
      <c r="C94" s="15" t="s">
        <v>93</v>
      </c>
      <c r="D94" s="15" t="s">
        <v>234</v>
      </c>
      <c r="E94" s="15" t="s">
        <v>10</v>
      </c>
    </row>
    <row r="95" spans="1:6" s="15" customFormat="1" ht="16.5" customHeight="1" x14ac:dyDescent="0.2">
      <c r="A95" s="13" t="s">
        <v>36</v>
      </c>
      <c r="B95" s="14">
        <v>3631</v>
      </c>
      <c r="C95" s="15" t="s">
        <v>95</v>
      </c>
      <c r="D95" s="15" t="s">
        <v>399</v>
      </c>
      <c r="E95" s="15" t="s">
        <v>11</v>
      </c>
      <c r="F95" s="29">
        <v>44018</v>
      </c>
    </row>
    <row r="96" spans="1:6" s="15" customFormat="1" ht="25.5" x14ac:dyDescent="0.2">
      <c r="A96" s="31" t="s">
        <v>36</v>
      </c>
      <c r="B96" s="32">
        <v>3631</v>
      </c>
      <c r="C96" s="33" t="s">
        <v>211</v>
      </c>
      <c r="D96" s="40" t="s">
        <v>400</v>
      </c>
      <c r="E96" s="33" t="s">
        <v>11</v>
      </c>
      <c r="F96" s="34">
        <v>44018</v>
      </c>
    </row>
    <row r="97" spans="1:6" s="15" customFormat="1" ht="38.25" x14ac:dyDescent="0.2">
      <c r="A97" s="31">
        <v>535</v>
      </c>
      <c r="B97" s="32">
        <v>3631</v>
      </c>
      <c r="C97" s="40" t="s">
        <v>426</v>
      </c>
      <c r="D97" s="40" t="s">
        <v>423</v>
      </c>
      <c r="E97" s="33" t="s">
        <v>11</v>
      </c>
      <c r="F97" s="34">
        <v>45029</v>
      </c>
    </row>
    <row r="98" spans="1:6" s="15" customFormat="1" ht="16.5" customHeight="1" x14ac:dyDescent="0.2">
      <c r="A98" s="13" t="s">
        <v>276</v>
      </c>
      <c r="B98" s="14">
        <v>3631</v>
      </c>
      <c r="C98" s="15" t="s">
        <v>209</v>
      </c>
      <c r="D98" s="15" t="s">
        <v>210</v>
      </c>
      <c r="E98" s="15" t="s">
        <v>11</v>
      </c>
    </row>
    <row r="99" spans="1:6" s="15" customFormat="1" ht="16.5" customHeight="1" x14ac:dyDescent="0.2">
      <c r="A99" s="13">
        <v>543</v>
      </c>
      <c r="B99" s="14">
        <v>3612</v>
      </c>
      <c r="C99" s="15" t="s">
        <v>369</v>
      </c>
      <c r="D99" s="15" t="s">
        <v>370</v>
      </c>
      <c r="E99" s="15" t="s">
        <v>10</v>
      </c>
      <c r="F99" s="29">
        <v>43697</v>
      </c>
    </row>
    <row r="100" spans="1:6" s="15" customFormat="1" ht="16.5" customHeight="1" x14ac:dyDescent="0.2">
      <c r="A100" s="13" t="s">
        <v>37</v>
      </c>
      <c r="B100" s="14">
        <v>3636</v>
      </c>
      <c r="C100" s="15" t="s">
        <v>96</v>
      </c>
      <c r="D100" s="15" t="s">
        <v>197</v>
      </c>
      <c r="E100" s="15" t="s">
        <v>11</v>
      </c>
    </row>
    <row r="101" spans="1:6" s="15" customFormat="1" ht="16.5" customHeight="1" x14ac:dyDescent="0.2">
      <c r="A101" s="13" t="s">
        <v>37</v>
      </c>
      <c r="B101" s="14">
        <v>3612</v>
      </c>
      <c r="C101" s="15" t="s">
        <v>96</v>
      </c>
      <c r="D101" s="15" t="s">
        <v>199</v>
      </c>
      <c r="E101" s="15" t="s">
        <v>10</v>
      </c>
    </row>
    <row r="102" spans="1:6" s="15" customFormat="1" ht="16.5" customHeight="1" x14ac:dyDescent="0.2">
      <c r="A102" s="13" t="s">
        <v>37</v>
      </c>
      <c r="B102" s="14">
        <v>4231</v>
      </c>
      <c r="C102" s="15" t="s">
        <v>96</v>
      </c>
      <c r="D102" s="15" t="s">
        <v>206</v>
      </c>
      <c r="E102" s="15" t="s">
        <v>205</v>
      </c>
    </row>
    <row r="103" spans="1:6" s="15" customFormat="1" ht="16.5" customHeight="1" x14ac:dyDescent="0.2">
      <c r="A103" s="13" t="s">
        <v>37</v>
      </c>
      <c r="B103" s="14">
        <v>4612</v>
      </c>
      <c r="C103" s="15" t="s">
        <v>96</v>
      </c>
      <c r="D103" s="15" t="s">
        <v>200</v>
      </c>
      <c r="E103" s="15" t="s">
        <v>10</v>
      </c>
    </row>
    <row r="104" spans="1:6" s="15" customFormat="1" ht="16.5" customHeight="1" x14ac:dyDescent="0.2">
      <c r="A104" s="13" t="s">
        <v>37</v>
      </c>
      <c r="B104" s="14">
        <v>3632</v>
      </c>
      <c r="C104" s="15" t="s">
        <v>96</v>
      </c>
      <c r="D104" s="15" t="s">
        <v>201</v>
      </c>
      <c r="E104" s="15" t="s">
        <v>11</v>
      </c>
    </row>
    <row r="105" spans="1:6" s="15" customFormat="1" ht="16.5" customHeight="1" x14ac:dyDescent="0.2">
      <c r="A105" s="13" t="s">
        <v>37</v>
      </c>
      <c r="B105" s="14">
        <v>4632</v>
      </c>
      <c r="C105" s="15" t="s">
        <v>96</v>
      </c>
      <c r="D105" s="15" t="s">
        <v>202</v>
      </c>
      <c r="E105" s="15" t="s">
        <v>11</v>
      </c>
    </row>
    <row r="106" spans="1:6" s="15" customFormat="1" ht="16.5" customHeight="1" x14ac:dyDescent="0.2">
      <c r="A106" s="13" t="s">
        <v>277</v>
      </c>
      <c r="B106" s="14">
        <v>3635</v>
      </c>
      <c r="C106" s="15" t="s">
        <v>240</v>
      </c>
      <c r="D106" s="15" t="s">
        <v>241</v>
      </c>
      <c r="E106" s="15" t="s">
        <v>11</v>
      </c>
    </row>
    <row r="107" spans="1:6" s="15" customFormat="1" ht="16.5" customHeight="1" x14ac:dyDescent="0.2">
      <c r="A107" s="13" t="s">
        <v>38</v>
      </c>
      <c r="B107" s="14">
        <v>3637</v>
      </c>
      <c r="C107" s="15" t="s">
        <v>249</v>
      </c>
      <c r="D107" s="15" t="s">
        <v>250</v>
      </c>
      <c r="E107" s="15" t="s">
        <v>11</v>
      </c>
    </row>
    <row r="108" spans="1:6" s="15" customFormat="1" ht="16.5" customHeight="1" x14ac:dyDescent="0.2">
      <c r="A108" s="13">
        <v>572</v>
      </c>
      <c r="B108" s="14">
        <v>3637</v>
      </c>
      <c r="C108" s="15" t="s">
        <v>249</v>
      </c>
      <c r="D108" s="15" t="s">
        <v>422</v>
      </c>
      <c r="E108" s="15" t="s">
        <v>11</v>
      </c>
      <c r="F108" s="29">
        <v>44957</v>
      </c>
    </row>
    <row r="109" spans="1:6" s="15" customFormat="1" ht="16.5" customHeight="1" x14ac:dyDescent="0.2">
      <c r="A109" s="13">
        <v>572</v>
      </c>
      <c r="B109" s="14">
        <v>4260</v>
      </c>
      <c r="C109" s="15" t="s">
        <v>249</v>
      </c>
      <c r="D109" s="15" t="s">
        <v>314</v>
      </c>
      <c r="E109" s="15" t="s">
        <v>264</v>
      </c>
    </row>
    <row r="110" spans="1:6" s="15" customFormat="1" ht="16.5" customHeight="1" x14ac:dyDescent="0.2">
      <c r="A110" s="13">
        <v>573</v>
      </c>
      <c r="B110" s="14">
        <v>3631</v>
      </c>
      <c r="C110" s="15" t="s">
        <v>102</v>
      </c>
      <c r="D110" s="15" t="s">
        <v>416</v>
      </c>
      <c r="E110" s="15" t="s">
        <v>11</v>
      </c>
      <c r="F110" s="29">
        <v>44776</v>
      </c>
    </row>
    <row r="111" spans="1:6" s="15" customFormat="1" ht="16.5" customHeight="1" x14ac:dyDescent="0.2">
      <c r="A111" s="13">
        <v>573</v>
      </c>
      <c r="B111" s="14">
        <v>4611</v>
      </c>
      <c r="C111" s="15" t="s">
        <v>102</v>
      </c>
      <c r="D111" s="15" t="s">
        <v>417</v>
      </c>
      <c r="E111" s="15" t="s">
        <v>10</v>
      </c>
      <c r="F111" s="29">
        <v>44776</v>
      </c>
    </row>
    <row r="112" spans="1:6" s="15" customFormat="1" ht="16.5" customHeight="1" x14ac:dyDescent="0.2">
      <c r="A112" s="13" t="s">
        <v>40</v>
      </c>
      <c r="B112" s="14">
        <v>4611</v>
      </c>
      <c r="C112" s="15" t="s">
        <v>102</v>
      </c>
      <c r="D112" s="15" t="s">
        <v>231</v>
      </c>
      <c r="E112" s="15" t="s">
        <v>10</v>
      </c>
    </row>
    <row r="113" spans="1:6" s="15" customFormat="1" ht="16.5" customHeight="1" x14ac:dyDescent="0.2">
      <c r="A113" s="13">
        <v>579</v>
      </c>
      <c r="B113" s="14">
        <v>3611</v>
      </c>
      <c r="C113" s="15" t="s">
        <v>319</v>
      </c>
      <c r="D113" s="15" t="s">
        <v>419</v>
      </c>
      <c r="E113" s="15" t="s">
        <v>10</v>
      </c>
    </row>
    <row r="114" spans="1:6" s="15" customFormat="1" ht="16.5" customHeight="1" x14ac:dyDescent="0.2">
      <c r="A114" s="13">
        <v>579</v>
      </c>
      <c r="B114" s="14">
        <v>3611</v>
      </c>
      <c r="C114" s="15" t="s">
        <v>418</v>
      </c>
      <c r="D114" s="15" t="s">
        <v>420</v>
      </c>
      <c r="E114" s="15" t="s">
        <v>10</v>
      </c>
      <c r="F114" s="29">
        <v>44853</v>
      </c>
    </row>
    <row r="115" spans="1:6" s="15" customFormat="1" ht="16.5" customHeight="1" x14ac:dyDescent="0.2">
      <c r="A115" s="13" t="s">
        <v>48</v>
      </c>
      <c r="B115" s="14">
        <v>3612</v>
      </c>
      <c r="C115" s="15" t="s">
        <v>154</v>
      </c>
      <c r="D115" s="15" t="s">
        <v>101</v>
      </c>
      <c r="E115" s="15" t="s">
        <v>10</v>
      </c>
    </row>
    <row r="116" spans="1:6" s="15" customFormat="1" ht="16.5" customHeight="1" x14ac:dyDescent="0.2">
      <c r="A116" s="13" t="s">
        <v>48</v>
      </c>
      <c r="B116" s="14">
        <v>3631</v>
      </c>
      <c r="C116" s="15" t="s">
        <v>207</v>
      </c>
      <c r="D116" s="15" t="s">
        <v>208</v>
      </c>
      <c r="E116" s="15" t="s">
        <v>11</v>
      </c>
    </row>
    <row r="117" spans="1:6" s="15" customFormat="1" ht="16.5" customHeight="1" x14ac:dyDescent="0.2">
      <c r="A117" s="13" t="s">
        <v>48</v>
      </c>
      <c r="B117" s="14">
        <v>3631</v>
      </c>
      <c r="C117" s="15" t="s">
        <v>113</v>
      </c>
      <c r="D117" s="15" t="s">
        <v>158</v>
      </c>
      <c r="E117" s="15" t="s">
        <v>11</v>
      </c>
    </row>
    <row r="118" spans="1:6" s="15" customFormat="1" ht="16.5" customHeight="1" x14ac:dyDescent="0.2">
      <c r="A118" s="13" t="s">
        <v>278</v>
      </c>
      <c r="B118" s="14">
        <v>3634</v>
      </c>
      <c r="C118" s="15" t="s">
        <v>99</v>
      </c>
      <c r="D118" s="15" t="s">
        <v>216</v>
      </c>
      <c r="E118" s="15" t="s">
        <v>11</v>
      </c>
    </row>
    <row r="119" spans="1:6" s="15" customFormat="1" ht="16.5" customHeight="1" x14ac:dyDescent="0.2">
      <c r="A119" s="13" t="s">
        <v>39</v>
      </c>
      <c r="B119" s="14">
        <v>3634</v>
      </c>
      <c r="C119" s="15" t="s">
        <v>99</v>
      </c>
      <c r="D119" s="15" t="s">
        <v>232</v>
      </c>
      <c r="E119" s="15" t="s">
        <v>11</v>
      </c>
    </row>
    <row r="120" spans="1:6" s="15" customFormat="1" ht="16.5" customHeight="1" x14ac:dyDescent="0.2">
      <c r="A120" s="13" t="s">
        <v>272</v>
      </c>
      <c r="B120" s="14">
        <v>3199</v>
      </c>
      <c r="C120" s="15" t="s">
        <v>251</v>
      </c>
      <c r="D120" s="15" t="s">
        <v>252</v>
      </c>
      <c r="E120" s="15" t="s">
        <v>253</v>
      </c>
    </row>
    <row r="121" spans="1:6" s="15" customFormat="1" ht="16.5" customHeight="1" x14ac:dyDescent="0.2">
      <c r="A121" s="13" t="s">
        <v>272</v>
      </c>
      <c r="B121" s="14">
        <v>4250</v>
      </c>
      <c r="C121" s="15" t="s">
        <v>251</v>
      </c>
      <c r="D121" s="15" t="s">
        <v>254</v>
      </c>
      <c r="E121" s="15" t="s">
        <v>255</v>
      </c>
    </row>
    <row r="122" spans="1:6" s="15" customFormat="1" ht="16.5" customHeight="1" x14ac:dyDescent="0.2">
      <c r="A122" s="13">
        <v>6400</v>
      </c>
      <c r="B122" s="14">
        <v>3632</v>
      </c>
      <c r="C122" s="15" t="s">
        <v>407</v>
      </c>
      <c r="D122" s="15" t="s">
        <v>408</v>
      </c>
      <c r="E122" s="15" t="s">
        <v>11</v>
      </c>
      <c r="F122" s="29">
        <v>44336</v>
      </c>
    </row>
    <row r="123" spans="1:6" s="15" customFormat="1" ht="16.5" customHeight="1" x14ac:dyDescent="0.2">
      <c r="A123" s="13" t="s">
        <v>279</v>
      </c>
      <c r="B123" s="14">
        <v>3192</v>
      </c>
      <c r="C123" s="15" t="s">
        <v>237</v>
      </c>
      <c r="D123" s="15" t="s">
        <v>239</v>
      </c>
      <c r="E123" s="15" t="s">
        <v>238</v>
      </c>
    </row>
    <row r="124" spans="1:6" s="15" customFormat="1" ht="16.5" customHeight="1" x14ac:dyDescent="0.2">
      <c r="A124" s="13" t="s">
        <v>279</v>
      </c>
      <c r="B124" s="14">
        <v>3130</v>
      </c>
      <c r="C124" s="15" t="s">
        <v>315</v>
      </c>
      <c r="D124" s="15" t="s">
        <v>242</v>
      </c>
      <c r="E124" s="15" t="s">
        <v>11</v>
      </c>
    </row>
    <row r="125" spans="1:6" s="15" customFormat="1" ht="16.5" customHeight="1" x14ac:dyDescent="0.2">
      <c r="A125" s="13">
        <v>710</v>
      </c>
      <c r="B125" s="14">
        <v>3614</v>
      </c>
      <c r="C125" s="15" t="s">
        <v>316</v>
      </c>
      <c r="D125" s="15" t="s">
        <v>317</v>
      </c>
      <c r="E125" s="15" t="s">
        <v>10</v>
      </c>
    </row>
    <row r="126" spans="1:6" s="15" customFormat="1" ht="16.5" customHeight="1" x14ac:dyDescent="0.2">
      <c r="A126" s="13">
        <v>710</v>
      </c>
      <c r="B126" s="14">
        <v>4240</v>
      </c>
      <c r="C126" s="15" t="s">
        <v>316</v>
      </c>
      <c r="D126" s="15" t="s">
        <v>331</v>
      </c>
      <c r="E126" s="15" t="s">
        <v>258</v>
      </c>
    </row>
    <row r="127" spans="1:6" s="15" customFormat="1" ht="16.5" customHeight="1" x14ac:dyDescent="0.2">
      <c r="A127" s="13">
        <v>720</v>
      </c>
      <c r="B127" s="14">
        <v>3143.01</v>
      </c>
      <c r="C127" s="15" t="s">
        <v>256</v>
      </c>
      <c r="D127" s="15" t="s">
        <v>375</v>
      </c>
      <c r="F127" s="29">
        <v>43977</v>
      </c>
    </row>
    <row r="128" spans="1:6" s="15" customFormat="1" ht="16.5" customHeight="1" x14ac:dyDescent="0.2">
      <c r="A128" s="13">
        <v>720</v>
      </c>
      <c r="B128" s="14">
        <v>3143.02</v>
      </c>
      <c r="C128" s="15" t="s">
        <v>256</v>
      </c>
      <c r="D128" s="15" t="s">
        <v>374</v>
      </c>
      <c r="F128" s="29">
        <v>43977</v>
      </c>
    </row>
    <row r="129" spans="1:6" s="15" customFormat="1" ht="16.5" customHeight="1" x14ac:dyDescent="0.2">
      <c r="A129" s="13">
        <v>720</v>
      </c>
      <c r="B129" s="14">
        <v>3144.01</v>
      </c>
      <c r="C129" s="15" t="s">
        <v>256</v>
      </c>
      <c r="D129" s="15" t="s">
        <v>376</v>
      </c>
      <c r="F129" s="29">
        <v>43977</v>
      </c>
    </row>
    <row r="130" spans="1:6" s="15" customFormat="1" ht="16.5" customHeight="1" x14ac:dyDescent="0.2">
      <c r="A130" s="13">
        <v>720</v>
      </c>
      <c r="B130" s="14">
        <v>3144.02</v>
      </c>
      <c r="C130" s="15" t="s">
        <v>256</v>
      </c>
      <c r="D130" s="15" t="s">
        <v>377</v>
      </c>
      <c r="F130" s="29">
        <v>43977</v>
      </c>
    </row>
    <row r="131" spans="1:6" s="15" customFormat="1" ht="16.5" customHeight="1" x14ac:dyDescent="0.2">
      <c r="A131" s="13">
        <v>720</v>
      </c>
      <c r="B131" s="14">
        <v>3614.01</v>
      </c>
      <c r="C131" s="15" t="s">
        <v>256</v>
      </c>
      <c r="D131" s="15" t="s">
        <v>378</v>
      </c>
      <c r="F131" s="29">
        <v>43977</v>
      </c>
    </row>
    <row r="132" spans="1:6" s="15" customFormat="1" ht="16.5" customHeight="1" x14ac:dyDescent="0.2">
      <c r="A132" s="13">
        <v>720</v>
      </c>
      <c r="B132" s="14">
        <v>3614.02</v>
      </c>
      <c r="C132" s="15" t="s">
        <v>256</v>
      </c>
      <c r="D132" s="15" t="s">
        <v>379</v>
      </c>
      <c r="F132" s="29">
        <v>43977</v>
      </c>
    </row>
    <row r="133" spans="1:6" s="15" customFormat="1" ht="16.5" customHeight="1" x14ac:dyDescent="0.2">
      <c r="A133" s="13" t="s">
        <v>273</v>
      </c>
      <c r="B133" s="14">
        <v>4240</v>
      </c>
      <c r="C133" s="15" t="s">
        <v>256</v>
      </c>
      <c r="D133" s="15" t="s">
        <v>257</v>
      </c>
      <c r="E133" s="15" t="s">
        <v>258</v>
      </c>
    </row>
    <row r="134" spans="1:6" s="15" customFormat="1" ht="16.5" customHeight="1" x14ac:dyDescent="0.2">
      <c r="A134" s="13" t="s">
        <v>43</v>
      </c>
      <c r="B134" s="14">
        <v>3612</v>
      </c>
      <c r="C134" s="15" t="s">
        <v>110</v>
      </c>
      <c r="D134" s="15" t="s">
        <v>186</v>
      </c>
      <c r="E134" s="15" t="s">
        <v>10</v>
      </c>
    </row>
    <row r="135" spans="1:6" s="15" customFormat="1" ht="16.5" customHeight="1" x14ac:dyDescent="0.2">
      <c r="A135" s="13" t="s">
        <v>43</v>
      </c>
      <c r="B135" s="14">
        <v>4612</v>
      </c>
      <c r="C135" s="15" t="s">
        <v>110</v>
      </c>
      <c r="D135" s="15" t="s">
        <v>188</v>
      </c>
      <c r="E135" s="15" t="s">
        <v>10</v>
      </c>
    </row>
    <row r="136" spans="1:6" s="15" customFormat="1" ht="16.5" customHeight="1" x14ac:dyDescent="0.2">
      <c r="A136" s="13">
        <v>730</v>
      </c>
      <c r="B136" s="14">
        <v>3614</v>
      </c>
      <c r="C136" s="15" t="s">
        <v>259</v>
      </c>
      <c r="D136" s="15" t="s">
        <v>318</v>
      </c>
      <c r="E136" s="15" t="s">
        <v>10</v>
      </c>
    </row>
    <row r="137" spans="1:6" s="15" customFormat="1" ht="16.5" customHeight="1" x14ac:dyDescent="0.2">
      <c r="A137" s="13" t="s">
        <v>43</v>
      </c>
      <c r="B137" s="14">
        <v>4240</v>
      </c>
      <c r="C137" s="15" t="s">
        <v>259</v>
      </c>
      <c r="D137" s="15" t="s">
        <v>260</v>
      </c>
      <c r="E137" s="15" t="s">
        <v>258</v>
      </c>
    </row>
    <row r="138" spans="1:6" s="15" customFormat="1" ht="16.5" customHeight="1" x14ac:dyDescent="0.2">
      <c r="A138" s="13" t="s">
        <v>41</v>
      </c>
      <c r="B138" s="14">
        <v>3612</v>
      </c>
      <c r="C138" s="15" t="s">
        <v>106</v>
      </c>
      <c r="D138" s="15" t="s">
        <v>187</v>
      </c>
      <c r="E138" s="15" t="s">
        <v>10</v>
      </c>
    </row>
    <row r="139" spans="1:6" s="15" customFormat="1" ht="16.5" customHeight="1" x14ac:dyDescent="0.2">
      <c r="A139" s="13" t="s">
        <v>41</v>
      </c>
      <c r="B139" s="14">
        <v>3631</v>
      </c>
      <c r="C139" s="15" t="s">
        <v>109</v>
      </c>
      <c r="D139" s="15" t="s">
        <v>189</v>
      </c>
      <c r="E139" s="15" t="s">
        <v>11</v>
      </c>
    </row>
    <row r="140" spans="1:6" s="15" customFormat="1" ht="16.5" customHeight="1" x14ac:dyDescent="0.2">
      <c r="A140" s="13" t="s">
        <v>41</v>
      </c>
      <c r="B140" s="14">
        <v>4611</v>
      </c>
      <c r="C140" s="15" t="s">
        <v>114</v>
      </c>
      <c r="D140" s="15" t="s">
        <v>230</v>
      </c>
      <c r="E140" s="15" t="s">
        <v>10</v>
      </c>
    </row>
    <row r="141" spans="1:6" s="15" customFormat="1" ht="16.5" customHeight="1" x14ac:dyDescent="0.2">
      <c r="A141" s="13" t="s">
        <v>42</v>
      </c>
      <c r="B141" s="14">
        <v>3130</v>
      </c>
      <c r="C141" s="15" t="s">
        <v>103</v>
      </c>
      <c r="D141" s="15" t="s">
        <v>111</v>
      </c>
      <c r="E141" s="15" t="s">
        <v>12</v>
      </c>
    </row>
    <row r="142" spans="1:6" s="15" customFormat="1" ht="16.5" customHeight="1" x14ac:dyDescent="0.2">
      <c r="A142" s="13" t="s">
        <v>42</v>
      </c>
      <c r="B142" s="14">
        <v>3601</v>
      </c>
      <c r="C142" s="15" t="s">
        <v>100</v>
      </c>
      <c r="D142" s="15" t="s">
        <v>227</v>
      </c>
      <c r="E142" s="15" t="s">
        <v>16</v>
      </c>
      <c r="F142" s="29"/>
    </row>
    <row r="143" spans="1:6" s="15" customFormat="1" ht="16.5" customHeight="1" x14ac:dyDescent="0.2">
      <c r="A143" s="13" t="s">
        <v>42</v>
      </c>
      <c r="B143" s="14">
        <v>4637</v>
      </c>
      <c r="C143" s="15" t="s">
        <v>100</v>
      </c>
      <c r="D143" s="15" t="s">
        <v>190</v>
      </c>
      <c r="E143" s="15" t="s">
        <v>11</v>
      </c>
      <c r="F143" s="29"/>
    </row>
    <row r="144" spans="1:6" s="15" customFormat="1" ht="16.5" customHeight="1" x14ac:dyDescent="0.2">
      <c r="A144" s="13" t="s">
        <v>226</v>
      </c>
      <c r="B144" s="14">
        <v>3612</v>
      </c>
      <c r="C144" s="15" t="s">
        <v>108</v>
      </c>
      <c r="D144" s="15" t="s">
        <v>107</v>
      </c>
      <c r="E144" s="15" t="s">
        <v>10</v>
      </c>
    </row>
    <row r="145" spans="1:6" s="15" customFormat="1" ht="16.5" customHeight="1" x14ac:dyDescent="0.2">
      <c r="A145" s="13" t="s">
        <v>274</v>
      </c>
      <c r="B145" s="14">
        <v>3612</v>
      </c>
      <c r="C145" s="15" t="s">
        <v>261</v>
      </c>
      <c r="D145" s="15" t="s">
        <v>303</v>
      </c>
      <c r="E145" s="15" t="s">
        <v>10</v>
      </c>
    </row>
    <row r="146" spans="1:6" s="15" customFormat="1" ht="16.5" customHeight="1" x14ac:dyDescent="0.2">
      <c r="A146" s="13">
        <v>7907</v>
      </c>
      <c r="B146" s="14">
        <v>4022.1</v>
      </c>
      <c r="C146" s="15" t="s">
        <v>404</v>
      </c>
      <c r="D146" s="15" t="s">
        <v>405</v>
      </c>
      <c r="E146" s="41" t="s">
        <v>406</v>
      </c>
      <c r="F146" s="29">
        <v>44321</v>
      </c>
    </row>
    <row r="147" spans="1:6" s="15" customFormat="1" ht="16.5" customHeight="1" x14ac:dyDescent="0.2">
      <c r="A147" s="13">
        <v>791</v>
      </c>
      <c r="B147" s="14">
        <v>3611</v>
      </c>
      <c r="C147" s="15" t="s">
        <v>363</v>
      </c>
      <c r="D147" s="15" t="s">
        <v>364</v>
      </c>
      <c r="E147" s="15" t="s">
        <v>10</v>
      </c>
      <c r="F147" s="29">
        <v>43697</v>
      </c>
    </row>
    <row r="148" spans="1:6" s="15" customFormat="1" ht="16.5" customHeight="1" x14ac:dyDescent="0.2">
      <c r="A148" s="13" t="s">
        <v>217</v>
      </c>
      <c r="B148" s="14">
        <v>3612</v>
      </c>
      <c r="C148" s="15" t="s">
        <v>140</v>
      </c>
      <c r="D148" s="15" t="s">
        <v>141</v>
      </c>
      <c r="E148" s="15" t="s">
        <v>10</v>
      </c>
    </row>
    <row r="149" spans="1:6" s="15" customFormat="1" ht="16.5" customHeight="1" x14ac:dyDescent="0.2">
      <c r="A149" s="13" t="s">
        <v>217</v>
      </c>
      <c r="B149" s="14">
        <v>4612</v>
      </c>
      <c r="C149" s="15" t="s">
        <v>140</v>
      </c>
      <c r="D149" s="15" t="s">
        <v>142</v>
      </c>
      <c r="E149" s="15" t="s">
        <v>10</v>
      </c>
    </row>
    <row r="150" spans="1:6" s="15" customFormat="1" ht="16.5" customHeight="1" x14ac:dyDescent="0.2">
      <c r="A150" s="13">
        <v>8130</v>
      </c>
      <c r="B150" s="14">
        <v>3631</v>
      </c>
      <c r="C150" s="15" t="s">
        <v>104</v>
      </c>
      <c r="D150" s="15" t="s">
        <v>117</v>
      </c>
      <c r="E150" s="15" t="s">
        <v>11</v>
      </c>
    </row>
    <row r="151" spans="1:6" s="15" customFormat="1" ht="16.5" customHeight="1" x14ac:dyDescent="0.2">
      <c r="A151" s="13" t="s">
        <v>45</v>
      </c>
      <c r="B151" s="14">
        <v>3601</v>
      </c>
      <c r="C151" s="15" t="s">
        <v>119</v>
      </c>
      <c r="D151" s="15" t="s">
        <v>118</v>
      </c>
      <c r="E151" s="15" t="s">
        <v>16</v>
      </c>
    </row>
    <row r="152" spans="1:6" s="15" customFormat="1" ht="16.5" customHeight="1" x14ac:dyDescent="0.2">
      <c r="A152" s="13" t="s">
        <v>45</v>
      </c>
      <c r="B152" s="14">
        <v>3602.1</v>
      </c>
      <c r="C152" s="15" t="s">
        <v>119</v>
      </c>
      <c r="D152" s="15" t="s">
        <v>120</v>
      </c>
      <c r="E152" s="15" t="s">
        <v>16</v>
      </c>
    </row>
    <row r="153" spans="1:6" s="15" customFormat="1" ht="16.5" customHeight="1" x14ac:dyDescent="0.2">
      <c r="A153" s="13" t="s">
        <v>45</v>
      </c>
      <c r="B153" s="14">
        <v>4100</v>
      </c>
      <c r="C153" s="15" t="s">
        <v>119</v>
      </c>
      <c r="D153" s="15" t="s">
        <v>172</v>
      </c>
      <c r="E153" s="15" t="s">
        <v>171</v>
      </c>
    </row>
    <row r="154" spans="1:6" s="15" customFormat="1" ht="16.5" customHeight="1" x14ac:dyDescent="0.2">
      <c r="A154" s="13" t="s">
        <v>45</v>
      </c>
      <c r="B154" s="14">
        <v>4602</v>
      </c>
      <c r="C154" s="15" t="s">
        <v>119</v>
      </c>
      <c r="D154" s="15" t="s">
        <v>228</v>
      </c>
      <c r="E154" s="15" t="s">
        <v>16</v>
      </c>
    </row>
    <row r="155" spans="1:6" s="15" customFormat="1" ht="16.5" customHeight="1" x14ac:dyDescent="0.2">
      <c r="A155" s="13" t="s">
        <v>46</v>
      </c>
      <c r="B155" s="14">
        <v>3634</v>
      </c>
      <c r="C155" s="15" t="s">
        <v>105</v>
      </c>
      <c r="D155" s="15" t="s">
        <v>121</v>
      </c>
      <c r="E155" s="15" t="s">
        <v>11</v>
      </c>
    </row>
    <row r="156" spans="1:6" s="15" customFormat="1" ht="16.5" customHeight="1" x14ac:dyDescent="0.2">
      <c r="A156" s="13">
        <v>879</v>
      </c>
      <c r="B156" s="14">
        <v>4200</v>
      </c>
      <c r="C156" s="15" t="s">
        <v>335</v>
      </c>
      <c r="D156" s="15" t="s">
        <v>337</v>
      </c>
      <c r="E156" s="15" t="s">
        <v>336</v>
      </c>
    </row>
    <row r="157" spans="1:6" s="15" customFormat="1" ht="16.5" customHeight="1" x14ac:dyDescent="0.2">
      <c r="A157" s="13">
        <v>9100</v>
      </c>
      <c r="B157" s="14">
        <v>4008</v>
      </c>
      <c r="C157" s="15" t="s">
        <v>382</v>
      </c>
      <c r="D157" s="15" t="s">
        <v>383</v>
      </c>
    </row>
    <row r="158" spans="1:6" s="15" customFormat="1" ht="16.5" customHeight="1" x14ac:dyDescent="0.2">
      <c r="A158" s="13" t="s">
        <v>126</v>
      </c>
      <c r="B158" s="14">
        <v>3601</v>
      </c>
      <c r="C158" s="15" t="s">
        <v>112</v>
      </c>
      <c r="D158" s="15" t="s">
        <v>155</v>
      </c>
      <c r="E158" s="15" t="s">
        <v>16</v>
      </c>
    </row>
    <row r="159" spans="1:6" s="15" customFormat="1" ht="16.5" customHeight="1" x14ac:dyDescent="0.2">
      <c r="A159" s="13" t="s">
        <v>126</v>
      </c>
      <c r="B159" s="14">
        <v>4034</v>
      </c>
      <c r="C159" s="15" t="s">
        <v>112</v>
      </c>
      <c r="D159" s="15" t="s">
        <v>112</v>
      </c>
      <c r="E159" s="15" t="s">
        <v>156</v>
      </c>
    </row>
    <row r="160" spans="1:6" s="15" customFormat="1" ht="16.5" customHeight="1" x14ac:dyDescent="0.2">
      <c r="A160" s="13" t="s">
        <v>126</v>
      </c>
      <c r="B160" s="14">
        <v>4034</v>
      </c>
      <c r="C160" s="15" t="s">
        <v>122</v>
      </c>
      <c r="D160" s="15" t="s">
        <v>122</v>
      </c>
      <c r="E160" s="15" t="s">
        <v>156</v>
      </c>
    </row>
    <row r="161" spans="1:6" ht="16.5" customHeight="1" x14ac:dyDescent="0.2">
      <c r="A161" s="13" t="s">
        <v>49</v>
      </c>
      <c r="B161" s="14">
        <v>3621</v>
      </c>
      <c r="C161" s="15" t="s">
        <v>134</v>
      </c>
      <c r="D161" s="15" t="s">
        <v>159</v>
      </c>
      <c r="E161" s="15" t="s">
        <v>13</v>
      </c>
      <c r="F161" s="15"/>
    </row>
    <row r="162" spans="1:6" ht="16.5" customHeight="1" x14ac:dyDescent="0.2">
      <c r="A162" s="13">
        <v>930</v>
      </c>
      <c r="B162" s="14">
        <v>3625</v>
      </c>
      <c r="C162" s="15" t="s">
        <v>348</v>
      </c>
      <c r="D162" s="15" t="s">
        <v>347</v>
      </c>
      <c r="E162" s="15" t="s">
        <v>13</v>
      </c>
      <c r="F162" s="15"/>
    </row>
    <row r="163" spans="1:6" ht="16.5" customHeight="1" x14ac:dyDescent="0.2">
      <c r="A163" s="13" t="s">
        <v>49</v>
      </c>
      <c r="B163" s="14">
        <v>4621</v>
      </c>
      <c r="C163" s="15" t="s">
        <v>133</v>
      </c>
      <c r="D163" s="15" t="s">
        <v>7</v>
      </c>
      <c r="E163" s="15" t="s">
        <v>13</v>
      </c>
      <c r="F163" s="15"/>
    </row>
    <row r="164" spans="1:6" ht="16.5" customHeight="1" x14ac:dyDescent="0.2">
      <c r="A164" s="13" t="s">
        <v>49</v>
      </c>
      <c r="B164" s="14">
        <v>4622</v>
      </c>
      <c r="C164" s="15" t="s">
        <v>160</v>
      </c>
      <c r="D164" s="15" t="s">
        <v>6</v>
      </c>
      <c r="E164" s="15" t="s">
        <v>13</v>
      </c>
      <c r="F164" s="15"/>
    </row>
    <row r="165" spans="1:6" ht="16.5" customHeight="1" x14ac:dyDescent="0.2">
      <c r="A165" s="13" t="s">
        <v>49</v>
      </c>
      <c r="B165" s="14">
        <v>4623</v>
      </c>
      <c r="C165" s="15" t="s">
        <v>161</v>
      </c>
      <c r="D165" s="15" t="s">
        <v>4</v>
      </c>
      <c r="E165" s="15" t="s">
        <v>13</v>
      </c>
      <c r="F165" s="15"/>
    </row>
    <row r="166" spans="1:6" ht="16.5" customHeight="1" x14ac:dyDescent="0.2">
      <c r="A166" s="13" t="s">
        <v>49</v>
      </c>
      <c r="B166" s="14">
        <v>4624</v>
      </c>
      <c r="C166" s="15" t="s">
        <v>135</v>
      </c>
      <c r="D166" s="15" t="s">
        <v>5</v>
      </c>
      <c r="E166" s="15" t="s">
        <v>13</v>
      </c>
      <c r="F166" s="15"/>
    </row>
    <row r="167" spans="1:6" ht="16.5" customHeight="1" x14ac:dyDescent="0.2">
      <c r="A167" s="13">
        <v>930</v>
      </c>
      <c r="B167" s="14">
        <v>4625</v>
      </c>
      <c r="C167" s="15" t="s">
        <v>348</v>
      </c>
      <c r="D167" s="15" t="s">
        <v>347</v>
      </c>
      <c r="E167" s="15" t="s">
        <v>13</v>
      </c>
      <c r="F167" s="15"/>
    </row>
    <row r="168" spans="1:6" ht="16.5" customHeight="1" x14ac:dyDescent="0.2">
      <c r="A168" s="13">
        <v>961</v>
      </c>
      <c r="B168" s="14">
        <v>4420</v>
      </c>
      <c r="C168" s="15" t="s">
        <v>380</v>
      </c>
      <c r="D168" s="15" t="s">
        <v>381</v>
      </c>
      <c r="E168" s="15"/>
      <c r="F168" s="29">
        <v>43977</v>
      </c>
    </row>
    <row r="169" spans="1:6" ht="16.5" customHeight="1" x14ac:dyDescent="0.2">
      <c r="A169" s="13" t="s">
        <v>275</v>
      </c>
      <c r="B169" s="14">
        <v>3439</v>
      </c>
      <c r="C169" s="15" t="s">
        <v>271</v>
      </c>
      <c r="D169" s="15" t="s">
        <v>265</v>
      </c>
      <c r="E169" s="15" t="s">
        <v>266</v>
      </c>
      <c r="F169" s="15"/>
    </row>
    <row r="170" spans="1:6" ht="16.5" customHeight="1" x14ac:dyDescent="0.2">
      <c r="A170" s="13">
        <v>963</v>
      </c>
      <c r="B170" s="14">
        <v>4439</v>
      </c>
      <c r="C170" s="15" t="s">
        <v>271</v>
      </c>
      <c r="D170" s="15" t="s">
        <v>360</v>
      </c>
      <c r="E170" s="15" t="s">
        <v>332</v>
      </c>
      <c r="F170" s="15"/>
    </row>
    <row r="171" spans="1:6" ht="16.5" customHeight="1" x14ac:dyDescent="0.2">
      <c r="A171" s="16" t="s">
        <v>44</v>
      </c>
      <c r="B171" s="14">
        <v>3699</v>
      </c>
      <c r="C171" s="17" t="s">
        <v>116</v>
      </c>
      <c r="D171" s="17" t="s">
        <v>8</v>
      </c>
      <c r="E171" s="15" t="s">
        <v>115</v>
      </c>
      <c r="F171" s="15"/>
    </row>
    <row r="172" spans="1:6" ht="16.5" customHeight="1" x14ac:dyDescent="0.2">
      <c r="A172" s="16" t="s">
        <v>44</v>
      </c>
      <c r="B172" s="14">
        <v>4699</v>
      </c>
      <c r="C172" s="17" t="s">
        <v>116</v>
      </c>
      <c r="D172" s="17" t="s">
        <v>2</v>
      </c>
      <c r="E172" s="15" t="s">
        <v>15</v>
      </c>
      <c r="F172" s="15"/>
    </row>
    <row r="173" spans="1:6" ht="16.5" customHeight="1" x14ac:dyDescent="0.2">
      <c r="A173" s="13" t="s">
        <v>92</v>
      </c>
      <c r="B173" s="14">
        <v>3099</v>
      </c>
      <c r="C173" s="17" t="s">
        <v>371</v>
      </c>
      <c r="D173" s="17" t="s">
        <v>373</v>
      </c>
      <c r="E173" s="17" t="s">
        <v>372</v>
      </c>
      <c r="F173" s="29">
        <v>43705</v>
      </c>
    </row>
    <row r="174" spans="1:6" ht="16.5" customHeight="1" x14ac:dyDescent="0.2">
      <c r="A174" s="13" t="s">
        <v>92</v>
      </c>
      <c r="B174" s="14">
        <v>3130</v>
      </c>
      <c r="C174" s="15" t="s">
        <v>90</v>
      </c>
      <c r="D174" s="15" t="s">
        <v>91</v>
      </c>
      <c r="E174" s="15" t="s">
        <v>12</v>
      </c>
      <c r="F174" s="15"/>
    </row>
    <row r="175" spans="1:6" ht="16.5" customHeight="1" x14ac:dyDescent="0.2">
      <c r="A175" s="14" t="s">
        <v>92</v>
      </c>
      <c r="B175" s="14">
        <v>3137</v>
      </c>
      <c r="C175" s="15" t="s">
        <v>352</v>
      </c>
      <c r="D175" s="15" t="s">
        <v>350</v>
      </c>
      <c r="E175" s="15" t="s">
        <v>351</v>
      </c>
      <c r="F175" s="29">
        <v>43627</v>
      </c>
    </row>
    <row r="176" spans="1:6" ht="16.5" customHeight="1" x14ac:dyDescent="0.2">
      <c r="A176" s="14" t="s">
        <v>92</v>
      </c>
      <c r="B176" s="14">
        <v>3160</v>
      </c>
      <c r="C176" s="15" t="s">
        <v>267</v>
      </c>
      <c r="D176" s="15" t="s">
        <v>268</v>
      </c>
      <c r="E176" s="15" t="s">
        <v>269</v>
      </c>
      <c r="F176" s="15"/>
    </row>
    <row r="177" spans="1:6" x14ac:dyDescent="0.2">
      <c r="A177" s="13" t="s">
        <v>92</v>
      </c>
      <c r="B177" s="14">
        <v>3611</v>
      </c>
      <c r="C177" s="15" t="s">
        <v>362</v>
      </c>
      <c r="D177" s="15" t="s">
        <v>366</v>
      </c>
      <c r="E177" s="15" t="s">
        <v>10</v>
      </c>
      <c r="F177" s="29">
        <v>43697</v>
      </c>
    </row>
    <row r="178" spans="1:6" x14ac:dyDescent="0.2">
      <c r="A178" s="13" t="s">
        <v>92</v>
      </c>
      <c r="B178" s="14">
        <v>3636</v>
      </c>
      <c r="C178" s="15" t="s">
        <v>90</v>
      </c>
      <c r="D178" s="15" t="s">
        <v>89</v>
      </c>
      <c r="E178" s="15" t="s">
        <v>9</v>
      </c>
      <c r="F178" s="15"/>
    </row>
    <row r="179" spans="1:6" ht="25.5" x14ac:dyDescent="0.2">
      <c r="A179" s="31" t="s">
        <v>92</v>
      </c>
      <c r="B179" s="32">
        <v>3636</v>
      </c>
      <c r="C179" s="33" t="s">
        <v>357</v>
      </c>
      <c r="D179" s="30" t="s">
        <v>359</v>
      </c>
      <c r="E179" s="33" t="s">
        <v>358</v>
      </c>
      <c r="F179" s="34">
        <v>43640</v>
      </c>
    </row>
    <row r="180" spans="1:6" x14ac:dyDescent="0.2">
      <c r="A180" s="31" t="s">
        <v>92</v>
      </c>
      <c r="B180" s="32">
        <v>4240</v>
      </c>
      <c r="C180" s="33" t="s">
        <v>421</v>
      </c>
      <c r="D180" s="30" t="s">
        <v>421</v>
      </c>
      <c r="E180" s="15" t="s">
        <v>258</v>
      </c>
      <c r="F180" s="34">
        <v>44944</v>
      </c>
    </row>
    <row r="181" spans="1:6" ht="16.5" customHeight="1" x14ac:dyDescent="0.2">
      <c r="A181" s="14" t="s">
        <v>92</v>
      </c>
      <c r="B181" s="14">
        <v>4260</v>
      </c>
      <c r="C181" s="15" t="s">
        <v>262</v>
      </c>
      <c r="D181" s="15" t="s">
        <v>263</v>
      </c>
      <c r="E181" s="15" t="s">
        <v>264</v>
      </c>
      <c r="F181" s="15"/>
    </row>
    <row r="182" spans="1:6" ht="16.5" customHeight="1" x14ac:dyDescent="0.2">
      <c r="A182" s="14" t="s">
        <v>92</v>
      </c>
      <c r="B182" s="14">
        <v>4260</v>
      </c>
      <c r="C182" s="15" t="s">
        <v>333</v>
      </c>
      <c r="D182" s="15" t="s">
        <v>360</v>
      </c>
      <c r="E182" s="15" t="s">
        <v>334</v>
      </c>
      <c r="F182" s="15"/>
    </row>
    <row r="183" spans="1:6" ht="16.5" customHeight="1" x14ac:dyDescent="0.2">
      <c r="A183" s="14" t="s">
        <v>92</v>
      </c>
      <c r="B183" s="14">
        <v>4432</v>
      </c>
      <c r="C183" s="15" t="s">
        <v>307</v>
      </c>
      <c r="D183" s="15" t="s">
        <v>308</v>
      </c>
      <c r="E183" s="15" t="s">
        <v>310</v>
      </c>
      <c r="F183" s="15"/>
    </row>
    <row r="184" spans="1:6" ht="15.75" customHeight="1" x14ac:dyDescent="0.2">
      <c r="A184" s="14" t="s">
        <v>92</v>
      </c>
      <c r="B184" s="14">
        <v>4472</v>
      </c>
      <c r="C184" s="15" t="s">
        <v>306</v>
      </c>
      <c r="D184" s="15" t="s">
        <v>309</v>
      </c>
      <c r="E184" s="15" t="s">
        <v>310</v>
      </c>
      <c r="F184" s="15"/>
    </row>
    <row r="185" spans="1:6" ht="15.75" customHeight="1" x14ac:dyDescent="0.2">
      <c r="A185" s="14"/>
      <c r="B185" s="14"/>
      <c r="C185" s="15"/>
      <c r="D185" s="15"/>
      <c r="E185" s="15"/>
      <c r="F185" s="15"/>
    </row>
    <row r="186" spans="1:6" ht="15.75" customHeight="1" x14ac:dyDescent="0.2">
      <c r="A186" s="14"/>
      <c r="B186" s="14"/>
      <c r="C186" s="15"/>
      <c r="D186" s="15"/>
      <c r="E186" s="15"/>
      <c r="F186" s="15"/>
    </row>
    <row r="191" spans="1:6" s="8" customFormat="1" x14ac:dyDescent="0.2">
      <c r="A191" s="6"/>
      <c r="B191" s="9"/>
      <c r="C191" s="7"/>
      <c r="D191" s="7"/>
    </row>
    <row r="214" spans="1:4" s="8" customFormat="1" x14ac:dyDescent="0.2">
      <c r="A214" s="6"/>
      <c r="B214" s="9"/>
      <c r="C214" s="7"/>
      <c r="D214" s="7"/>
    </row>
    <row r="221" spans="1:4" s="8" customFormat="1" x14ac:dyDescent="0.2">
      <c r="A221" s="6"/>
      <c r="B221" s="9"/>
      <c r="C221" s="7"/>
      <c r="D221" s="7"/>
    </row>
    <row r="247" spans="1:4" s="8" customFormat="1" x14ac:dyDescent="0.2">
      <c r="A247" s="6"/>
      <c r="B247" s="9"/>
      <c r="C247" s="7"/>
      <c r="D247" s="7"/>
    </row>
    <row r="312" spans="1:4" s="8" customFormat="1" x14ac:dyDescent="0.2">
      <c r="A312" s="6"/>
      <c r="B312" s="9"/>
      <c r="C312" s="7"/>
      <c r="D312" s="7"/>
    </row>
    <row r="327" spans="1:4" s="8" customFormat="1" x14ac:dyDescent="0.2">
      <c r="A327" s="6"/>
      <c r="B327" s="9"/>
      <c r="C327" s="7"/>
      <c r="D327" s="7"/>
    </row>
  </sheetData>
  <autoFilter ref="A3:F184"/>
  <sortState ref="A149:F158">
    <sortCondition ref="B149:B158"/>
  </sortState>
  <mergeCells count="1">
    <mergeCell ref="A1:D1"/>
  </mergeCells>
  <pageMargins left="0.47244094488188981" right="0.39370078740157483" top="0.51181102362204722" bottom="0.39370078740157483" header="0" footer="0"/>
  <pageSetup paperSize="8" scale="73" fitToHeight="3" orientation="landscape" r:id="rId1"/>
  <headerFooter alignWithMargins="0">
    <oddHeader xml:space="preserve">&amp;L&amp;"Arial,Standard"&amp;11Finanzdepartement Kanton Luzern
&amp;R&amp;"Arial,Standard"&amp;11Handbuch Finanzhaushalt der Gemeinden
&amp;"Arial,Fett"Auswahl von Kontierungen&amp;"MS Sans Serif,Standard"&amp;10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1"/>
  <sheetViews>
    <sheetView zoomScale="115" zoomScaleNormal="115" workbookViewId="0">
      <selection activeCell="F1" sqref="F1"/>
    </sheetView>
  </sheetViews>
  <sheetFormatPr baseColWidth="10" defaultColWidth="11.42578125" defaultRowHeight="12.75" x14ac:dyDescent="0.2"/>
  <cols>
    <col min="1" max="1" width="16.7109375" style="6" customWidth="1"/>
    <col min="2" max="2" width="40.85546875" style="7" bestFit="1" customWidth="1"/>
    <col min="3" max="3" width="114.5703125" style="7" bestFit="1" customWidth="1"/>
    <col min="4" max="4" width="26.5703125" style="7" bestFit="1" customWidth="1"/>
    <col min="5" max="5" width="15.85546875" style="7" bestFit="1" customWidth="1"/>
    <col min="6" max="16384" width="11.42578125" style="7"/>
  </cols>
  <sheetData>
    <row r="1" spans="1:5" s="1" customFormat="1" ht="20.25" x14ac:dyDescent="0.3">
      <c r="A1" s="43" t="s">
        <v>300</v>
      </c>
      <c r="B1" s="43"/>
      <c r="D1" s="1" t="str">
        <f>ER!E1</f>
        <v>Stand 30.10.2023</v>
      </c>
    </row>
    <row r="2" spans="1:5" s="3" customFormat="1" ht="20.25" x14ac:dyDescent="0.3">
      <c r="A2" s="2"/>
      <c r="D2" s="1"/>
    </row>
    <row r="3" spans="1:5" s="3" customFormat="1" ht="18" customHeight="1" x14ac:dyDescent="0.2">
      <c r="A3" s="4" t="s">
        <v>299</v>
      </c>
      <c r="B3" s="5" t="s">
        <v>53</v>
      </c>
      <c r="C3" s="5" t="s">
        <v>304</v>
      </c>
      <c r="D3" s="5" t="s">
        <v>162</v>
      </c>
      <c r="E3" s="27" t="s">
        <v>349</v>
      </c>
    </row>
    <row r="4" spans="1:5" ht="18" customHeight="1" x14ac:dyDescent="0.2">
      <c r="A4" s="13" t="s">
        <v>328</v>
      </c>
      <c r="B4" s="15" t="s">
        <v>329</v>
      </c>
      <c r="C4" s="15" t="s">
        <v>330</v>
      </c>
      <c r="D4" s="15"/>
      <c r="E4" s="15"/>
    </row>
    <row r="5" spans="1:5" ht="18" customHeight="1" x14ac:dyDescent="0.2">
      <c r="A5" s="13" t="s">
        <v>301</v>
      </c>
      <c r="B5" s="15" t="s">
        <v>280</v>
      </c>
      <c r="C5" s="15" t="s">
        <v>281</v>
      </c>
      <c r="D5" s="15"/>
      <c r="E5" s="15"/>
    </row>
    <row r="6" spans="1:5" ht="18" customHeight="1" x14ac:dyDescent="0.2">
      <c r="A6" s="13" t="s">
        <v>302</v>
      </c>
      <c r="B6" s="15" t="s">
        <v>282</v>
      </c>
      <c r="C6" s="15" t="s">
        <v>283</v>
      </c>
      <c r="D6" s="15"/>
      <c r="E6" s="15"/>
    </row>
    <row r="7" spans="1:5" ht="18" customHeight="1" x14ac:dyDescent="0.2">
      <c r="A7" s="13">
        <v>1464</v>
      </c>
      <c r="B7" s="15" t="s">
        <v>325</v>
      </c>
      <c r="C7" s="15" t="s">
        <v>216</v>
      </c>
      <c r="D7" s="15"/>
      <c r="E7" s="15"/>
    </row>
    <row r="8" spans="1:5" ht="18" customHeight="1" x14ac:dyDescent="0.2">
      <c r="A8" s="13" t="s">
        <v>284</v>
      </c>
      <c r="B8" s="15" t="s">
        <v>285</v>
      </c>
      <c r="C8" s="15" t="s">
        <v>286</v>
      </c>
      <c r="D8" s="15"/>
      <c r="E8" s="15"/>
    </row>
    <row r="9" spans="1:5" ht="18" customHeight="1" x14ac:dyDescent="0.2">
      <c r="A9" s="13" t="s">
        <v>287</v>
      </c>
      <c r="B9" s="15" t="s">
        <v>288</v>
      </c>
      <c r="C9" s="15" t="s">
        <v>289</v>
      </c>
      <c r="D9" s="15"/>
      <c r="E9" s="15"/>
    </row>
    <row r="10" spans="1:5" ht="18" customHeight="1" x14ac:dyDescent="0.2">
      <c r="A10" s="13" t="s">
        <v>290</v>
      </c>
      <c r="B10" s="15" t="s">
        <v>291</v>
      </c>
      <c r="C10" s="15" t="s">
        <v>292</v>
      </c>
      <c r="D10" s="15"/>
      <c r="E10" s="15"/>
    </row>
    <row r="11" spans="1:5" ht="18" customHeight="1" x14ac:dyDescent="0.2">
      <c r="A11" s="13" t="s">
        <v>293</v>
      </c>
      <c r="B11" s="15" t="s">
        <v>294</v>
      </c>
      <c r="C11" s="15" t="s">
        <v>295</v>
      </c>
      <c r="D11" s="15"/>
      <c r="E11" s="15"/>
    </row>
    <row r="12" spans="1:5" ht="18" customHeight="1" x14ac:dyDescent="0.2">
      <c r="A12" s="13" t="s">
        <v>296</v>
      </c>
      <c r="B12" s="15" t="s">
        <v>297</v>
      </c>
      <c r="C12" s="15" t="s">
        <v>298</v>
      </c>
      <c r="D12" s="15"/>
      <c r="E12" s="15"/>
    </row>
    <row r="13" spans="1:5" ht="18" customHeight="1" x14ac:dyDescent="0.2">
      <c r="A13" s="13" t="s">
        <v>342</v>
      </c>
      <c r="B13" s="15" t="s">
        <v>343</v>
      </c>
      <c r="C13" s="15" t="s">
        <v>344</v>
      </c>
      <c r="D13" s="15"/>
      <c r="E13" s="15"/>
    </row>
    <row r="14" spans="1:5" ht="18" customHeight="1" x14ac:dyDescent="0.2">
      <c r="A14" s="13"/>
      <c r="B14" s="15"/>
      <c r="C14" s="15"/>
      <c r="D14" s="15"/>
      <c r="E14" s="15"/>
    </row>
    <row r="15" spans="1:5" s="8" customFormat="1" ht="18" customHeight="1" x14ac:dyDescent="0.2">
      <c r="A15" s="13"/>
      <c r="B15" s="15"/>
      <c r="C15" s="15"/>
      <c r="D15" s="15"/>
      <c r="E15" s="15"/>
    </row>
    <row r="16" spans="1:5" ht="18" customHeight="1" x14ac:dyDescent="0.2">
      <c r="A16" s="13"/>
      <c r="B16" s="15"/>
      <c r="C16" s="15"/>
      <c r="D16" s="15"/>
      <c r="E16" s="15"/>
    </row>
    <row r="17" spans="1:5" ht="18" customHeight="1" x14ac:dyDescent="0.2">
      <c r="A17" s="13"/>
      <c r="B17" s="15"/>
      <c r="C17" s="15"/>
      <c r="D17" s="15"/>
      <c r="E17" s="15"/>
    </row>
    <row r="18" spans="1:5" ht="18" customHeight="1" x14ac:dyDescent="0.2">
      <c r="A18" s="13"/>
      <c r="B18" s="15"/>
      <c r="C18" s="15"/>
      <c r="D18" s="15"/>
      <c r="E18" s="15"/>
    </row>
    <row r="19" spans="1:5" ht="18" customHeight="1" x14ac:dyDescent="0.2">
      <c r="A19" s="13"/>
      <c r="B19" s="15"/>
      <c r="C19" s="15"/>
      <c r="D19" s="15"/>
      <c r="E19" s="15"/>
    </row>
    <row r="20" spans="1:5" ht="18" customHeight="1" x14ac:dyDescent="0.2">
      <c r="A20" s="13"/>
      <c r="B20" s="15"/>
      <c r="C20" s="15"/>
      <c r="D20" s="15"/>
      <c r="E20" s="15"/>
    </row>
    <row r="21" spans="1:5" ht="18" customHeight="1" x14ac:dyDescent="0.2">
      <c r="A21" s="13"/>
      <c r="B21" s="15"/>
      <c r="C21" s="15"/>
      <c r="D21" s="15"/>
      <c r="E21" s="15"/>
    </row>
    <row r="22" spans="1:5" ht="18" customHeight="1" x14ac:dyDescent="0.2">
      <c r="A22" s="13"/>
      <c r="B22" s="15"/>
      <c r="C22" s="15"/>
      <c r="D22" s="15"/>
      <c r="E22" s="15"/>
    </row>
    <row r="23" spans="1:5" ht="18" customHeight="1" x14ac:dyDescent="0.2">
      <c r="A23" s="13"/>
      <c r="B23" s="15"/>
      <c r="C23" s="15"/>
      <c r="D23" s="15"/>
      <c r="E23" s="15"/>
    </row>
    <row r="24" spans="1:5" ht="18" customHeight="1" x14ac:dyDescent="0.2">
      <c r="A24" s="13"/>
      <c r="B24" s="15"/>
      <c r="C24" s="15"/>
      <c r="D24" s="15"/>
      <c r="E24" s="15"/>
    </row>
    <row r="25" spans="1:5" ht="18" customHeight="1" x14ac:dyDescent="0.2">
      <c r="A25" s="13"/>
      <c r="B25" s="15"/>
      <c r="C25" s="15"/>
      <c r="D25" s="15"/>
      <c r="E25" s="15"/>
    </row>
    <row r="26" spans="1:5" ht="18" customHeight="1" x14ac:dyDescent="0.2">
      <c r="A26" s="13"/>
      <c r="B26" s="15"/>
      <c r="C26" s="15"/>
      <c r="D26" s="15"/>
      <c r="E26" s="15"/>
    </row>
    <row r="28" spans="1:5" s="8" customFormat="1" x14ac:dyDescent="0.2">
      <c r="A28" s="6"/>
      <c r="B28" s="7"/>
      <c r="C28" s="7"/>
    </row>
    <row r="35" spans="1:3" s="8" customFormat="1" x14ac:dyDescent="0.2">
      <c r="A35" s="6"/>
      <c r="B35" s="7"/>
      <c r="C35" s="7"/>
    </row>
    <row r="61" spans="1:3" s="8" customFormat="1" x14ac:dyDescent="0.2">
      <c r="A61" s="6"/>
      <c r="B61" s="7"/>
      <c r="C61" s="7"/>
    </row>
    <row r="126" spans="1:3" s="8" customFormat="1" x14ac:dyDescent="0.2">
      <c r="A126" s="6"/>
      <c r="B126" s="7"/>
      <c r="C126" s="7"/>
    </row>
    <row r="141" spans="1:3" s="8" customFormat="1" x14ac:dyDescent="0.2">
      <c r="A141" s="6"/>
      <c r="B141" s="7"/>
      <c r="C141" s="7"/>
    </row>
  </sheetData>
  <autoFilter ref="A3:E3"/>
  <mergeCells count="1">
    <mergeCell ref="A1:B1"/>
  </mergeCells>
  <pageMargins left="0.47244094488188981" right="0.39370078740157483" top="0.51181102362204722" bottom="0.39370078740157483" header="0" footer="0"/>
  <pageSetup paperSize="8" scale="95" fitToHeight="2" orientation="landscape" r:id="rId1"/>
  <headerFooter alignWithMargins="0">
    <oddHeader xml:space="preserve">&amp;L&amp;"Arial,Standard"&amp;11Finanzdepartement Kanton Luzern
&amp;R&amp;"Arial,Standard"&amp;11Handbuch Finanzhaushalt der Gemeinden
&amp;"Arial,Fett"Auswahl von Kontierungen&amp;"MS Sans Serif,Standard"&amp;10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0"/>
  <sheetViews>
    <sheetView zoomScale="115" zoomScaleNormal="115" workbookViewId="0">
      <selection activeCell="E5" sqref="E5"/>
    </sheetView>
  </sheetViews>
  <sheetFormatPr baseColWidth="10" defaultColWidth="11.42578125" defaultRowHeight="12.75" x14ac:dyDescent="0.2"/>
  <cols>
    <col min="1" max="1" width="9.28515625" style="6" customWidth="1"/>
    <col min="2" max="2" width="8.28515625" style="6" customWidth="1"/>
    <col min="3" max="3" width="52.28515625" style="7" customWidth="1"/>
    <col min="4" max="4" width="76.28515625" style="7" customWidth="1"/>
    <col min="5" max="5" width="48.7109375" style="7" customWidth="1"/>
    <col min="6" max="6" width="15.85546875" style="7" bestFit="1" customWidth="1"/>
    <col min="7" max="16384" width="11.42578125" style="7"/>
  </cols>
  <sheetData>
    <row r="1" spans="1:6" s="1" customFormat="1" ht="20.25" x14ac:dyDescent="0.3">
      <c r="A1" s="43" t="s">
        <v>320</v>
      </c>
      <c r="B1" s="43"/>
      <c r="C1" s="43"/>
      <c r="D1" s="43"/>
      <c r="E1" s="1" t="str">
        <f>ER!E1</f>
        <v>Stand 30.10.2023</v>
      </c>
    </row>
    <row r="2" spans="1:6" s="3" customFormat="1" ht="20.25" x14ac:dyDescent="0.3">
      <c r="A2" s="2"/>
      <c r="B2" s="2"/>
      <c r="E2" s="1"/>
    </row>
    <row r="3" spans="1:6" s="3" customFormat="1" ht="16.5" customHeight="1" x14ac:dyDescent="0.2">
      <c r="A3" s="18" t="s">
        <v>3</v>
      </c>
      <c r="B3" s="18" t="s">
        <v>173</v>
      </c>
      <c r="C3" s="19" t="s">
        <v>53</v>
      </c>
      <c r="D3" s="19" t="s">
        <v>304</v>
      </c>
      <c r="E3" s="19" t="s">
        <v>162</v>
      </c>
      <c r="F3" s="28" t="s">
        <v>349</v>
      </c>
    </row>
    <row r="4" spans="1:6" ht="27.75" customHeight="1" x14ac:dyDescent="0.2">
      <c r="A4" s="13" t="s">
        <v>42</v>
      </c>
      <c r="B4" s="14">
        <v>5130</v>
      </c>
      <c r="C4" s="15" t="s">
        <v>323</v>
      </c>
      <c r="D4" s="15" t="s">
        <v>321</v>
      </c>
      <c r="E4" s="30" t="s">
        <v>411</v>
      </c>
      <c r="F4" s="29">
        <v>44488</v>
      </c>
    </row>
    <row r="5" spans="1:6" ht="56.25" x14ac:dyDescent="0.2">
      <c r="A5" s="13" t="s">
        <v>42</v>
      </c>
      <c r="B5" s="14">
        <v>6130</v>
      </c>
      <c r="C5" s="15" t="s">
        <v>323</v>
      </c>
      <c r="D5" s="15" t="s">
        <v>322</v>
      </c>
      <c r="E5" s="20" t="s">
        <v>409</v>
      </c>
      <c r="F5" s="42">
        <v>44488</v>
      </c>
    </row>
    <row r="6" spans="1:6" x14ac:dyDescent="0.2">
      <c r="A6" s="13" t="s">
        <v>42</v>
      </c>
      <c r="B6" s="14">
        <v>6360</v>
      </c>
      <c r="C6" s="15" t="s">
        <v>323</v>
      </c>
      <c r="D6" s="15" t="s">
        <v>410</v>
      </c>
      <c r="E6" s="30"/>
      <c r="F6" s="29">
        <v>44488</v>
      </c>
    </row>
    <row r="7" spans="1:6" x14ac:dyDescent="0.2">
      <c r="A7" s="14">
        <v>6210</v>
      </c>
      <c r="B7" s="14">
        <v>5640</v>
      </c>
      <c r="C7" s="15" t="s">
        <v>326</v>
      </c>
      <c r="D7" s="7" t="s">
        <v>327</v>
      </c>
      <c r="E7" s="15"/>
      <c r="F7" s="15"/>
    </row>
    <row r="8" spans="1:6" x14ac:dyDescent="0.2">
      <c r="A8" s="14"/>
      <c r="B8" s="14"/>
      <c r="C8" s="15"/>
      <c r="D8" s="15"/>
      <c r="E8" s="15"/>
      <c r="F8" s="15"/>
    </row>
    <row r="9" spans="1:6" x14ac:dyDescent="0.2">
      <c r="A9" s="14"/>
      <c r="B9" s="14"/>
      <c r="C9" s="15"/>
      <c r="D9" s="15"/>
      <c r="E9" s="15"/>
      <c r="F9" s="15"/>
    </row>
    <row r="14" spans="1:6" s="8" customFormat="1" x14ac:dyDescent="0.2">
      <c r="A14" s="6"/>
      <c r="B14" s="9"/>
      <c r="C14" s="7"/>
      <c r="D14" s="7"/>
    </row>
    <row r="37" spans="1:4" s="8" customFormat="1" x14ac:dyDescent="0.2">
      <c r="A37" s="6"/>
      <c r="B37" s="9"/>
      <c r="C37" s="7"/>
      <c r="D37" s="7"/>
    </row>
    <row r="44" spans="1:4" s="8" customFormat="1" x14ac:dyDescent="0.2">
      <c r="A44" s="6"/>
      <c r="B44" s="9"/>
      <c r="C44" s="7"/>
      <c r="D44" s="7"/>
    </row>
    <row r="70" spans="1:4" s="8" customFormat="1" x14ac:dyDescent="0.2">
      <c r="A70" s="6"/>
      <c r="B70" s="9"/>
      <c r="C70" s="7"/>
      <c r="D70" s="7"/>
    </row>
    <row r="135" spans="1:4" s="8" customFormat="1" x14ac:dyDescent="0.2">
      <c r="A135" s="6"/>
      <c r="B135" s="9"/>
      <c r="C135" s="7"/>
      <c r="D135" s="7"/>
    </row>
    <row r="150" spans="1:4" s="8" customFormat="1" x14ac:dyDescent="0.2">
      <c r="A150" s="6"/>
      <c r="B150" s="9"/>
      <c r="C150" s="7"/>
      <c r="D150" s="7"/>
    </row>
  </sheetData>
  <autoFilter ref="A3:F3"/>
  <sortState ref="A7:G139">
    <sortCondition ref="A139"/>
  </sortState>
  <mergeCells count="1">
    <mergeCell ref="A1:D1"/>
  </mergeCells>
  <pageMargins left="0.47244094488188981" right="0.39370078740157483" top="0.51181102362204722" bottom="0.39370078740157483" header="0" footer="0"/>
  <pageSetup paperSize="8" scale="96" fitToHeight="3" orientation="landscape" r:id="rId1"/>
  <headerFooter alignWithMargins="0">
    <oddHeader xml:space="preserve">&amp;L&amp;"Arial,Standard"&amp;11Finanzdepartement Kanton Luzern
&amp;R&amp;"Arial,Standard"&amp;11Handbuch Finanzhaushalt der Gemeinden
&amp;"Arial,Fett"Auswahl von Kontierungen&amp;"MS Sans Serif,Standard"&amp;10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zoomScaleNormal="100" zoomScaleSheetLayoutView="110" workbookViewId="0">
      <selection activeCell="A2" sqref="A2"/>
    </sheetView>
  </sheetViews>
  <sheetFormatPr baseColWidth="10" defaultColWidth="11.42578125" defaultRowHeight="14.25" x14ac:dyDescent="0.2"/>
  <cols>
    <col min="1" max="8" width="11.42578125" style="21"/>
    <col min="9" max="9" width="13.140625" style="21" customWidth="1"/>
    <col min="10" max="16384" width="11.42578125" style="21"/>
  </cols>
  <sheetData>
    <row r="1" spans="1:14" s="1" customFormat="1" ht="20.25" x14ac:dyDescent="0.3">
      <c r="A1" s="1" t="s">
        <v>346</v>
      </c>
      <c r="H1" s="1" t="s">
        <v>345</v>
      </c>
    </row>
    <row r="3" spans="1:14" ht="14.25" customHeight="1" x14ac:dyDescent="0.2">
      <c r="A3" s="22"/>
      <c r="B3" s="22"/>
      <c r="C3" s="22"/>
      <c r="D3" s="22"/>
      <c r="E3" s="22"/>
      <c r="F3" s="22"/>
      <c r="G3" s="22"/>
      <c r="H3" s="23"/>
      <c r="I3" s="22"/>
      <c r="J3" s="22"/>
      <c r="K3" s="22"/>
      <c r="L3" s="22"/>
      <c r="M3" s="22"/>
      <c r="N3" s="22"/>
    </row>
    <row r="4" spans="1:14" x14ac:dyDescent="0.2">
      <c r="A4" s="24"/>
      <c r="B4" s="25"/>
      <c r="C4" s="25"/>
      <c r="D4" s="25"/>
      <c r="E4" s="25"/>
      <c r="F4" s="25"/>
      <c r="G4" s="25"/>
      <c r="H4" s="25"/>
      <c r="I4" s="25"/>
      <c r="J4" s="22"/>
      <c r="K4" s="22"/>
      <c r="L4" s="22"/>
      <c r="M4" s="22"/>
      <c r="N4" s="22"/>
    </row>
    <row r="5" spans="1:14" x14ac:dyDescent="0.2">
      <c r="A5" s="25"/>
      <c r="B5" s="25"/>
      <c r="C5" s="25"/>
      <c r="D5" s="25"/>
      <c r="E5" s="25"/>
      <c r="F5" s="25"/>
      <c r="G5" s="25"/>
      <c r="H5" s="25"/>
      <c r="I5" s="25"/>
      <c r="J5" s="22"/>
      <c r="K5" s="22"/>
      <c r="L5" s="22"/>
      <c r="M5" s="22"/>
      <c r="N5" s="22"/>
    </row>
    <row r="6" spans="1:14" x14ac:dyDescent="0.2">
      <c r="A6" s="25"/>
      <c r="B6" s="25"/>
      <c r="C6" s="25"/>
      <c r="D6" s="25"/>
      <c r="E6" s="25"/>
      <c r="F6" s="25"/>
      <c r="G6" s="25"/>
      <c r="H6" s="25"/>
      <c r="I6" s="25"/>
      <c r="J6" s="22"/>
      <c r="K6" s="22"/>
      <c r="L6" s="22"/>
      <c r="M6" s="22"/>
      <c r="N6" s="22"/>
    </row>
    <row r="7" spans="1:14" x14ac:dyDescent="0.2">
      <c r="A7" s="25"/>
      <c r="B7" s="25"/>
      <c r="C7" s="25"/>
      <c r="D7" s="25"/>
      <c r="E7" s="25"/>
      <c r="F7" s="25"/>
      <c r="G7" s="25"/>
      <c r="H7" s="25"/>
      <c r="I7" s="25"/>
      <c r="J7" s="22"/>
      <c r="K7" s="22"/>
      <c r="L7" s="22"/>
      <c r="M7" s="22"/>
      <c r="N7" s="22"/>
    </row>
    <row r="8" spans="1:14" x14ac:dyDescent="0.2">
      <c r="A8" s="25"/>
      <c r="B8" s="25"/>
      <c r="C8" s="25"/>
      <c r="D8" s="25"/>
      <c r="E8" s="25"/>
      <c r="F8" s="25"/>
      <c r="G8" s="25"/>
      <c r="H8" s="25"/>
      <c r="I8" s="25"/>
      <c r="J8" s="22"/>
      <c r="K8" s="22"/>
      <c r="L8" s="22"/>
      <c r="M8" s="22"/>
      <c r="N8" s="22"/>
    </row>
    <row r="9" spans="1:14" x14ac:dyDescent="0.2">
      <c r="A9" s="25"/>
      <c r="B9" s="25"/>
      <c r="C9" s="25"/>
      <c r="D9" s="25"/>
      <c r="E9" s="25"/>
      <c r="F9" s="25"/>
      <c r="G9" s="25"/>
      <c r="H9" s="25"/>
      <c r="I9" s="25"/>
      <c r="J9" s="22"/>
      <c r="K9" s="22"/>
      <c r="L9" s="22"/>
      <c r="M9" s="22"/>
      <c r="N9" s="22"/>
    </row>
    <row r="10" spans="1:14" x14ac:dyDescent="0.2">
      <c r="A10" s="25"/>
      <c r="B10" s="25"/>
      <c r="C10" s="25"/>
      <c r="D10" s="25"/>
      <c r="E10" s="25"/>
      <c r="F10" s="25"/>
      <c r="G10" s="25"/>
      <c r="H10" s="25"/>
      <c r="I10" s="25"/>
      <c r="J10" s="22"/>
      <c r="K10" s="22"/>
      <c r="L10" s="22"/>
      <c r="M10" s="22"/>
      <c r="N10" s="22"/>
    </row>
    <row r="11" spans="1:14" x14ac:dyDescent="0.2">
      <c r="A11" s="25"/>
      <c r="B11" s="25"/>
      <c r="C11" s="25"/>
      <c r="D11" s="25"/>
      <c r="E11" s="25"/>
      <c r="F11" s="25"/>
      <c r="G11" s="25"/>
      <c r="H11" s="25"/>
      <c r="I11" s="25"/>
      <c r="J11" s="22"/>
      <c r="K11" s="22"/>
      <c r="L11" s="22"/>
      <c r="M11" s="22"/>
      <c r="N11" s="22"/>
    </row>
    <row r="12" spans="1:14" x14ac:dyDescent="0.2">
      <c r="A12" s="25"/>
      <c r="B12" s="25"/>
      <c r="C12" s="25"/>
      <c r="D12" s="25"/>
      <c r="E12" s="25"/>
      <c r="F12" s="25"/>
      <c r="G12" s="25"/>
      <c r="H12" s="25"/>
      <c r="I12" s="25"/>
      <c r="J12" s="22"/>
      <c r="K12" s="22"/>
      <c r="L12" s="22"/>
      <c r="M12" s="22"/>
      <c r="N12" s="22"/>
    </row>
    <row r="13" spans="1:14" x14ac:dyDescent="0.2">
      <c r="A13" s="25"/>
      <c r="B13" s="25"/>
      <c r="C13" s="25"/>
      <c r="D13" s="25"/>
      <c r="E13" s="25"/>
      <c r="F13" s="25"/>
      <c r="G13" s="25"/>
      <c r="H13" s="25"/>
      <c r="I13" s="25"/>
      <c r="J13" s="22"/>
      <c r="K13" s="22"/>
      <c r="L13" s="22"/>
      <c r="M13" s="22"/>
      <c r="N13" s="22"/>
    </row>
    <row r="14" spans="1:14" x14ac:dyDescent="0.2">
      <c r="A14" s="25"/>
      <c r="B14" s="25"/>
      <c r="C14" s="25"/>
      <c r="D14" s="25"/>
      <c r="E14" s="25"/>
      <c r="F14" s="25"/>
      <c r="G14" s="25"/>
      <c r="H14" s="25"/>
      <c r="I14" s="25"/>
      <c r="J14" s="22"/>
      <c r="K14" s="22"/>
      <c r="L14" s="22"/>
      <c r="M14" s="22"/>
      <c r="N14" s="22"/>
    </row>
    <row r="15" spans="1:14" x14ac:dyDescent="0.2">
      <c r="A15" s="25"/>
      <c r="B15" s="25"/>
      <c r="C15" s="25"/>
      <c r="D15" s="25"/>
      <c r="E15" s="25"/>
      <c r="F15" s="25"/>
      <c r="G15" s="25"/>
      <c r="H15" s="25"/>
      <c r="I15" s="25"/>
      <c r="J15" s="22"/>
      <c r="K15" s="22"/>
      <c r="L15" s="22"/>
      <c r="M15" s="22"/>
      <c r="N15" s="22"/>
    </row>
    <row r="16" spans="1:14" x14ac:dyDescent="0.2">
      <c r="A16" s="23"/>
      <c r="B16" s="23"/>
      <c r="C16" s="23"/>
      <c r="D16" s="23"/>
      <c r="E16" s="23"/>
      <c r="F16" s="23"/>
      <c r="G16" s="23"/>
      <c r="H16" s="23"/>
      <c r="I16" s="22"/>
      <c r="J16" s="22"/>
      <c r="K16" s="22"/>
      <c r="L16" s="22"/>
      <c r="M16" s="22"/>
      <c r="N16" s="22"/>
    </row>
    <row r="17" spans="1:14" x14ac:dyDescent="0.2">
      <c r="A17" s="23"/>
      <c r="B17" s="23"/>
      <c r="C17" s="23"/>
      <c r="D17" s="23"/>
      <c r="E17" s="23"/>
      <c r="F17" s="23"/>
      <c r="G17" s="23"/>
      <c r="H17" s="23"/>
      <c r="I17" s="22"/>
      <c r="J17" s="22"/>
      <c r="K17" s="22"/>
      <c r="L17" s="22"/>
      <c r="M17" s="22"/>
      <c r="N17" s="22"/>
    </row>
    <row r="18" spans="1:14" x14ac:dyDescent="0.2">
      <c r="A18" s="23"/>
      <c r="B18" s="23"/>
      <c r="C18" s="23"/>
      <c r="D18" s="23"/>
      <c r="E18" s="23"/>
      <c r="F18" s="23"/>
      <c r="G18" s="23"/>
      <c r="H18" s="23"/>
      <c r="I18" s="22"/>
      <c r="J18" s="22"/>
      <c r="K18" s="22"/>
      <c r="L18" s="22"/>
      <c r="M18" s="22"/>
      <c r="N18" s="22"/>
    </row>
    <row r="19" spans="1:14" x14ac:dyDescent="0.2">
      <c r="A19" s="23"/>
      <c r="B19" s="23"/>
      <c r="C19" s="23"/>
      <c r="D19" s="23"/>
      <c r="E19" s="23"/>
      <c r="F19" s="23"/>
      <c r="G19" s="23"/>
      <c r="H19" s="23"/>
      <c r="I19" s="22"/>
      <c r="J19" s="22"/>
      <c r="K19" s="22"/>
      <c r="L19" s="22"/>
      <c r="M19" s="22"/>
      <c r="N19" s="22"/>
    </row>
    <row r="20" spans="1:14" x14ac:dyDescent="0.2">
      <c r="A20" s="23"/>
      <c r="B20" s="23"/>
      <c r="C20" s="23"/>
      <c r="D20" s="23"/>
      <c r="E20" s="23"/>
      <c r="F20" s="23"/>
      <c r="G20" s="23"/>
      <c r="H20" s="23"/>
      <c r="I20" s="22"/>
      <c r="J20" s="22"/>
      <c r="K20" s="22"/>
      <c r="L20" s="22"/>
      <c r="M20" s="22"/>
      <c r="N20" s="22"/>
    </row>
    <row r="21" spans="1:14" x14ac:dyDescent="0.2">
      <c r="A21" s="23"/>
      <c r="B21" s="23"/>
      <c r="C21" s="23"/>
      <c r="D21" s="23"/>
      <c r="E21" s="23"/>
      <c r="F21" s="23"/>
      <c r="G21" s="23"/>
      <c r="H21" s="23"/>
      <c r="I21" s="22"/>
      <c r="J21" s="22"/>
      <c r="K21" s="22"/>
      <c r="L21" s="22"/>
      <c r="M21" s="22"/>
      <c r="N21" s="22"/>
    </row>
    <row r="22" spans="1:14" x14ac:dyDescent="0.2">
      <c r="A22" s="23"/>
      <c r="B22" s="23"/>
      <c r="C22" s="23"/>
      <c r="D22" s="23"/>
      <c r="E22" s="23"/>
      <c r="F22" s="23"/>
      <c r="G22" s="23"/>
      <c r="H22" s="23"/>
      <c r="I22" s="22"/>
      <c r="J22" s="22"/>
      <c r="K22" s="22"/>
      <c r="L22" s="22"/>
      <c r="M22" s="22"/>
      <c r="N22" s="22"/>
    </row>
    <row r="23" spans="1:14" x14ac:dyDescent="0.2">
      <c r="A23" s="23"/>
      <c r="B23" s="23"/>
      <c r="C23" s="23"/>
      <c r="D23" s="23"/>
      <c r="E23" s="23"/>
      <c r="F23" s="23"/>
      <c r="G23" s="23"/>
      <c r="H23" s="23"/>
      <c r="I23" s="22"/>
      <c r="J23" s="22"/>
      <c r="K23" s="22"/>
      <c r="L23" s="22"/>
      <c r="M23" s="22"/>
      <c r="N23" s="22"/>
    </row>
    <row r="24" spans="1:14" x14ac:dyDescent="0.2">
      <c r="A24" s="23"/>
      <c r="B24" s="23"/>
      <c r="C24" s="23"/>
      <c r="D24" s="23"/>
      <c r="E24" s="23"/>
      <c r="F24" s="23"/>
      <c r="G24" s="23"/>
      <c r="H24" s="23"/>
      <c r="I24" s="22"/>
      <c r="J24" s="22"/>
      <c r="K24" s="22"/>
      <c r="L24" s="22"/>
      <c r="M24" s="22"/>
      <c r="N24" s="22"/>
    </row>
    <row r="25" spans="1:14" x14ac:dyDescent="0.2">
      <c r="A25" s="23"/>
      <c r="B25" s="23"/>
      <c r="C25" s="23"/>
      <c r="D25" s="23"/>
      <c r="E25" s="23"/>
      <c r="F25" s="23"/>
      <c r="G25" s="23"/>
      <c r="H25" s="23"/>
      <c r="I25" s="22"/>
      <c r="J25" s="22"/>
      <c r="K25" s="22"/>
      <c r="L25" s="22"/>
      <c r="M25" s="22"/>
      <c r="N25" s="22"/>
    </row>
    <row r="26" spans="1:14" x14ac:dyDescent="0.2">
      <c r="A26" s="23"/>
      <c r="B26" s="23"/>
      <c r="C26" s="23"/>
      <c r="D26" s="23"/>
      <c r="E26" s="23"/>
      <c r="F26" s="23"/>
      <c r="G26" s="23"/>
      <c r="H26" s="23"/>
      <c r="I26" s="22"/>
      <c r="J26" s="22"/>
      <c r="K26" s="22"/>
      <c r="L26" s="22"/>
      <c r="M26" s="22"/>
      <c r="N26" s="22"/>
    </row>
    <row r="27" spans="1:14" x14ac:dyDescent="0.2">
      <c r="A27" s="23"/>
      <c r="B27" s="23"/>
      <c r="C27" s="23"/>
      <c r="D27" s="23"/>
      <c r="E27" s="23"/>
      <c r="F27" s="23"/>
      <c r="G27" s="23"/>
      <c r="H27" s="23"/>
      <c r="I27" s="22"/>
      <c r="J27" s="22"/>
      <c r="K27" s="22"/>
      <c r="L27" s="22"/>
      <c r="M27" s="22"/>
      <c r="N27" s="22"/>
    </row>
    <row r="28" spans="1:14" x14ac:dyDescent="0.2">
      <c r="A28" s="23"/>
      <c r="B28" s="23"/>
      <c r="C28" s="23"/>
      <c r="D28" s="23"/>
      <c r="E28" s="23"/>
      <c r="F28" s="23"/>
      <c r="G28" s="23"/>
      <c r="H28" s="23"/>
      <c r="I28" s="22"/>
      <c r="J28" s="22"/>
      <c r="K28" s="22"/>
      <c r="L28" s="22"/>
      <c r="M28" s="22"/>
      <c r="N28" s="22"/>
    </row>
    <row r="29" spans="1:14" x14ac:dyDescent="0.2">
      <c r="A29" s="23"/>
      <c r="B29" s="23"/>
      <c r="C29" s="23"/>
      <c r="D29" s="23"/>
      <c r="E29" s="23"/>
      <c r="F29" s="23"/>
      <c r="G29" s="23"/>
      <c r="H29" s="23"/>
      <c r="I29" s="22"/>
      <c r="J29" s="22"/>
      <c r="K29" s="22"/>
      <c r="L29" s="22"/>
      <c r="M29" s="22"/>
      <c r="N29" s="22"/>
    </row>
    <row r="30" spans="1:14" x14ac:dyDescent="0.2">
      <c r="A30" s="23"/>
      <c r="B30" s="23"/>
      <c r="C30" s="23"/>
      <c r="D30" s="23"/>
      <c r="E30" s="23"/>
      <c r="F30" s="23"/>
      <c r="G30" s="23"/>
      <c r="H30" s="23"/>
      <c r="I30" s="22"/>
      <c r="J30" s="22"/>
      <c r="K30" s="22"/>
      <c r="L30" s="22"/>
      <c r="M30" s="22"/>
      <c r="N30" s="22"/>
    </row>
    <row r="31" spans="1:14" x14ac:dyDescent="0.2">
      <c r="A31" s="23"/>
      <c r="B31" s="23"/>
      <c r="C31" s="23"/>
      <c r="D31" s="23"/>
      <c r="E31" s="23"/>
      <c r="F31" s="23"/>
      <c r="G31" s="23"/>
      <c r="H31" s="23"/>
      <c r="I31" s="22"/>
      <c r="J31" s="22"/>
      <c r="K31" s="22"/>
      <c r="L31" s="22"/>
      <c r="M31" s="22"/>
      <c r="N31" s="22"/>
    </row>
    <row r="32" spans="1:14" x14ac:dyDescent="0.2">
      <c r="A32" s="23"/>
      <c r="B32" s="23"/>
      <c r="C32" s="23"/>
      <c r="D32" s="23"/>
      <c r="E32" s="23"/>
      <c r="F32" s="23"/>
      <c r="G32" s="23"/>
      <c r="H32" s="23"/>
      <c r="I32" s="22"/>
      <c r="J32" s="22"/>
      <c r="K32" s="22"/>
      <c r="L32" s="22"/>
      <c r="M32" s="22"/>
      <c r="N32" s="22"/>
    </row>
    <row r="33" spans="1:14" x14ac:dyDescent="0.2">
      <c r="A33" s="23"/>
      <c r="B33" s="23"/>
      <c r="C33" s="23"/>
      <c r="D33" s="23"/>
      <c r="E33" s="23"/>
      <c r="F33" s="23"/>
      <c r="G33" s="23"/>
      <c r="H33" s="23"/>
      <c r="I33" s="22"/>
      <c r="J33" s="22"/>
      <c r="K33" s="22"/>
      <c r="L33" s="22"/>
      <c r="M33" s="22"/>
      <c r="N33" s="22"/>
    </row>
    <row r="34" spans="1:14" x14ac:dyDescent="0.2">
      <c r="A34" s="23"/>
      <c r="B34" s="23"/>
      <c r="C34" s="23"/>
      <c r="D34" s="23"/>
      <c r="E34" s="23"/>
      <c r="F34" s="23"/>
      <c r="G34" s="23"/>
      <c r="H34" s="23"/>
      <c r="I34" s="22"/>
      <c r="J34" s="22"/>
      <c r="K34" s="22"/>
      <c r="L34" s="22"/>
      <c r="M34" s="22"/>
      <c r="N34" s="22"/>
    </row>
    <row r="35" spans="1:14" x14ac:dyDescent="0.2">
      <c r="A35" s="23"/>
      <c r="B35" s="23"/>
      <c r="C35" s="23"/>
      <c r="D35" s="23"/>
      <c r="E35" s="23"/>
      <c r="F35" s="23"/>
      <c r="G35" s="23"/>
      <c r="H35" s="23"/>
      <c r="I35" s="22"/>
      <c r="J35" s="22"/>
      <c r="K35" s="22"/>
      <c r="L35" s="22"/>
      <c r="M35" s="22"/>
      <c r="N35" s="22"/>
    </row>
    <row r="36" spans="1:14" x14ac:dyDescent="0.2">
      <c r="A36" s="23"/>
      <c r="B36" s="23"/>
      <c r="C36" s="23"/>
      <c r="D36" s="23"/>
      <c r="E36" s="23"/>
      <c r="F36" s="23"/>
      <c r="G36" s="23"/>
      <c r="H36" s="23"/>
      <c r="I36" s="22"/>
      <c r="J36" s="22"/>
      <c r="K36" s="22"/>
      <c r="L36" s="22"/>
      <c r="M36" s="22"/>
      <c r="N36" s="22"/>
    </row>
    <row r="37" spans="1:14" x14ac:dyDescent="0.2">
      <c r="A37" s="23"/>
      <c r="B37" s="23"/>
      <c r="C37" s="23"/>
      <c r="D37" s="23"/>
      <c r="E37" s="23"/>
      <c r="F37" s="23"/>
      <c r="G37" s="23"/>
      <c r="H37" s="23"/>
      <c r="I37" s="22"/>
      <c r="J37" s="22"/>
      <c r="K37" s="22"/>
      <c r="L37" s="22"/>
      <c r="M37" s="22"/>
      <c r="N37" s="22"/>
    </row>
    <row r="38" spans="1:14" x14ac:dyDescent="0.2">
      <c r="A38" s="23"/>
      <c r="B38" s="23"/>
      <c r="C38" s="23"/>
      <c r="D38" s="23"/>
      <c r="E38" s="23"/>
      <c r="F38" s="23"/>
      <c r="G38" s="23"/>
      <c r="H38" s="23"/>
      <c r="I38" s="22"/>
      <c r="J38" s="22"/>
      <c r="K38" s="22"/>
      <c r="L38" s="22"/>
      <c r="M38" s="22"/>
      <c r="N38" s="22"/>
    </row>
    <row r="39" spans="1:14" x14ac:dyDescent="0.2">
      <c r="A39" s="23"/>
      <c r="B39" s="23"/>
      <c r="C39" s="23"/>
      <c r="D39" s="23"/>
      <c r="E39" s="23"/>
      <c r="F39" s="23"/>
      <c r="G39" s="23"/>
      <c r="H39" s="23"/>
      <c r="I39" s="22"/>
      <c r="J39" s="22"/>
      <c r="K39" s="22"/>
      <c r="L39" s="22"/>
      <c r="M39" s="22"/>
      <c r="N39" s="22"/>
    </row>
    <row r="40" spans="1:14" x14ac:dyDescent="0.2">
      <c r="A40" s="23"/>
      <c r="B40" s="23"/>
      <c r="C40" s="23"/>
      <c r="D40" s="23"/>
      <c r="E40" s="23"/>
      <c r="F40" s="23"/>
      <c r="G40" s="23"/>
      <c r="H40" s="23"/>
      <c r="I40" s="22"/>
      <c r="J40" s="22"/>
      <c r="K40" s="22"/>
      <c r="L40" s="22"/>
      <c r="M40" s="22"/>
      <c r="N40" s="22"/>
    </row>
    <row r="41" spans="1:14" x14ac:dyDescent="0.2">
      <c r="A41" s="23"/>
      <c r="B41" s="23"/>
      <c r="C41" s="23"/>
      <c r="D41" s="23"/>
      <c r="E41" s="23"/>
      <c r="F41" s="23"/>
      <c r="G41" s="23"/>
      <c r="H41" s="23"/>
      <c r="I41" s="22"/>
      <c r="J41" s="22"/>
      <c r="K41" s="22"/>
      <c r="L41" s="22"/>
      <c r="M41" s="22"/>
      <c r="N41" s="22"/>
    </row>
    <row r="42" spans="1:14" x14ac:dyDescent="0.2">
      <c r="A42" s="23"/>
      <c r="B42" s="23"/>
      <c r="C42" s="23"/>
      <c r="D42" s="23"/>
      <c r="E42" s="23"/>
      <c r="F42" s="23"/>
      <c r="G42" s="23"/>
      <c r="H42" s="23"/>
      <c r="I42" s="22"/>
      <c r="J42" s="22"/>
      <c r="K42" s="22"/>
      <c r="L42" s="22"/>
      <c r="M42" s="22"/>
      <c r="N42" s="22"/>
    </row>
    <row r="43" spans="1:14" x14ac:dyDescent="0.2">
      <c r="A43" s="22"/>
      <c r="B43" s="22"/>
      <c r="C43" s="22"/>
      <c r="D43" s="22"/>
      <c r="E43" s="22"/>
      <c r="F43" s="22"/>
      <c r="G43" s="22"/>
      <c r="H43" s="22"/>
      <c r="I43" s="22"/>
      <c r="J43" s="22"/>
      <c r="K43" s="22"/>
      <c r="L43" s="22"/>
      <c r="M43" s="22"/>
      <c r="N43" s="22"/>
    </row>
    <row r="44" spans="1:14" ht="5.25" customHeight="1" x14ac:dyDescent="0.2">
      <c r="A44" s="22"/>
      <c r="B44" s="22"/>
      <c r="C44" s="22"/>
      <c r="D44" s="22"/>
      <c r="E44" s="22"/>
      <c r="F44" s="22"/>
      <c r="G44" s="22"/>
      <c r="H44" s="22"/>
      <c r="I44" s="22"/>
      <c r="J44" s="22"/>
      <c r="K44" s="22"/>
      <c r="L44" s="22"/>
      <c r="M44" s="22"/>
      <c r="N44" s="22"/>
    </row>
    <row r="45" spans="1:14" ht="14.25" hidden="1" customHeight="1" x14ac:dyDescent="0.2">
      <c r="A45" s="22"/>
      <c r="B45" s="22"/>
      <c r="C45" s="22"/>
      <c r="D45" s="22"/>
      <c r="E45" s="22"/>
      <c r="F45" s="22"/>
      <c r="G45" s="22"/>
      <c r="H45" s="22"/>
      <c r="I45" s="22"/>
      <c r="J45" s="22"/>
      <c r="K45" s="22"/>
      <c r="L45" s="22"/>
      <c r="M45" s="22"/>
      <c r="N45" s="22"/>
    </row>
    <row r="46" spans="1:14" ht="14.25" hidden="1" customHeight="1" x14ac:dyDescent="0.2">
      <c r="A46" s="22"/>
      <c r="B46" s="22"/>
      <c r="C46" s="22"/>
      <c r="D46" s="22"/>
      <c r="E46" s="22"/>
      <c r="F46" s="22"/>
      <c r="G46" s="22"/>
      <c r="H46" s="22"/>
      <c r="I46" s="22"/>
      <c r="J46" s="22"/>
      <c r="K46" s="22"/>
      <c r="L46" s="22"/>
      <c r="M46" s="22"/>
      <c r="N46" s="22"/>
    </row>
    <row r="47" spans="1:14" ht="14.25" hidden="1" customHeight="1" x14ac:dyDescent="0.2">
      <c r="A47" s="22"/>
      <c r="B47" s="22"/>
      <c r="C47" s="22"/>
      <c r="D47" s="22"/>
      <c r="E47" s="22"/>
      <c r="F47" s="22"/>
      <c r="G47" s="22"/>
      <c r="H47" s="22"/>
      <c r="I47" s="22"/>
      <c r="J47" s="22"/>
      <c r="K47" s="22"/>
      <c r="L47" s="22"/>
      <c r="M47" s="22"/>
      <c r="N47" s="22"/>
    </row>
    <row r="49" spans="5:5" x14ac:dyDescent="0.2">
      <c r="E49" s="26"/>
    </row>
  </sheetData>
  <pageMargins left="0.70866141732283472" right="0.70866141732283472" top="0.74803149606299213" bottom="0.74803149606299213" header="0.31496062992125984" footer="0.31496062992125984"/>
  <pageSetup paperSize="9" scale="71" fitToHeight="2" orientation="portrait" r:id="rId1"/>
  <headerFooter>
    <oddHeader>&amp;L&amp;"Arial,Standard"&amp;11Finanzdepartement Kanton Luzern&amp;R&amp;"Arial,Standard"&amp;11Handbuch Finanzhaushalt der Gemeinde&amp;"MS Sans Serif,Standard"&amp;10n</oddHeader>
  </headerFooter>
  <rowBreaks count="1" manualBreakCount="1">
    <brk id="77"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ER</vt:lpstr>
      <vt:lpstr>Bilanz</vt:lpstr>
      <vt:lpstr>IR</vt:lpstr>
      <vt:lpstr>Entschädigung oder Beitrag</vt:lpstr>
      <vt:lpstr>'Entschädigung oder Beitrag'!Druckbereich</vt:lpstr>
      <vt:lpstr>Bilanz!Drucktitel</vt:lpstr>
      <vt:lpstr>ER!Drucktitel</vt:lpstr>
      <vt:lpstr>IR!Drucktitel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Bachmann Thomas</dc:creator>
  <cp:lastModifiedBy>Robert Kranz</cp:lastModifiedBy>
  <cp:lastPrinted>2023-07-03T13:51:12Z</cp:lastPrinted>
  <dcterms:created xsi:type="dcterms:W3CDTF">2018-05-15T11:26:53Z</dcterms:created>
  <dcterms:modified xsi:type="dcterms:W3CDTF">2023-10-30T09:40:23Z</dcterms:modified>
</cp:coreProperties>
</file>