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BFallegger\Eigene Dokumente\CMIAXIOMA\2bca87f980284c7d9ced6f83d8e07253\"/>
    </mc:Choice>
  </mc:AlternateContent>
  <bookViews>
    <workbookView xWindow="120" yWindow="48" windowWidth="25440" windowHeight="15132"/>
  </bookViews>
  <sheets>
    <sheet name="Herleitung Sachgruppe_ER" sheetId="1" r:id="rId1"/>
    <sheet name="Herleitung Sachgruppe_IR" sheetId="2" r:id="rId2"/>
  </sheets>
  <calcPr calcId="162913"/>
</workbook>
</file>

<file path=xl/calcChain.xml><?xml version="1.0" encoding="utf-8"?>
<calcChain xmlns="http://schemas.openxmlformats.org/spreadsheetml/2006/main">
  <c r="F24" i="2" l="1"/>
  <c r="E24" i="2"/>
  <c r="D24" i="2"/>
  <c r="G23" i="2"/>
  <c r="G22" i="2"/>
  <c r="G21" i="2"/>
  <c r="G20" i="2"/>
  <c r="G19" i="2"/>
  <c r="G18" i="2"/>
  <c r="G17" i="2"/>
  <c r="G16" i="2"/>
  <c r="F14" i="2"/>
  <c r="E14" i="2"/>
  <c r="D14" i="2"/>
  <c r="C14" i="2"/>
  <c r="G13" i="2"/>
  <c r="G12" i="2"/>
  <c r="G11" i="2"/>
  <c r="G10" i="2"/>
  <c r="G9" i="2"/>
  <c r="G8" i="2"/>
  <c r="G7" i="2"/>
  <c r="D26" i="2" l="1"/>
  <c r="E26" i="2"/>
  <c r="G14" i="2"/>
  <c r="F26" i="2"/>
  <c r="G24" i="2"/>
  <c r="C24" i="2"/>
  <c r="C26" i="2" s="1"/>
  <c r="G35" i="1"/>
  <c r="G36" i="1" s="1"/>
  <c r="G34" i="1"/>
  <c r="G29" i="1"/>
  <c r="G28" i="1"/>
  <c r="G23" i="1"/>
  <c r="G22" i="1"/>
  <c r="G21" i="1"/>
  <c r="G20" i="1"/>
  <c r="G19" i="1"/>
  <c r="G18" i="1"/>
  <c r="G17" i="1"/>
  <c r="G16" i="1"/>
  <c r="G13" i="1"/>
  <c r="G12" i="1"/>
  <c r="G11" i="1"/>
  <c r="G10" i="1"/>
  <c r="G9" i="1"/>
  <c r="G8" i="1"/>
  <c r="G7" i="1"/>
  <c r="F36" i="1"/>
  <c r="E36" i="1"/>
  <c r="D36" i="1"/>
  <c r="C36" i="1"/>
  <c r="G30" i="1"/>
  <c r="F30" i="1"/>
  <c r="E30" i="1"/>
  <c r="D30" i="1"/>
  <c r="F24" i="1"/>
  <c r="E24" i="1"/>
  <c r="D24" i="1"/>
  <c r="F14" i="1"/>
  <c r="E14" i="1"/>
  <c r="D14" i="1"/>
  <c r="C30" i="1"/>
  <c r="C24" i="1"/>
  <c r="C14" i="1"/>
  <c r="G14" i="1" l="1"/>
  <c r="D26" i="1"/>
  <c r="C26" i="1"/>
  <c r="C32" i="1" s="1"/>
  <c r="C38" i="1" s="1"/>
  <c r="G26" i="2"/>
  <c r="G24" i="1"/>
  <c r="G26" i="1" s="1"/>
  <c r="G32" i="1" s="1"/>
  <c r="G38" i="1" s="1"/>
  <c r="F26" i="1"/>
  <c r="F32" i="1" s="1"/>
  <c r="F38" i="1" s="1"/>
  <c r="E26" i="1"/>
  <c r="E32" i="1" s="1"/>
  <c r="E38" i="1" s="1"/>
  <c r="D32" i="1"/>
  <c r="D38" i="1" s="1"/>
</calcChain>
</file>

<file path=xl/sharedStrings.xml><?xml version="1.0" encoding="utf-8"?>
<sst xmlns="http://schemas.openxmlformats.org/spreadsheetml/2006/main" count="82" uniqueCount="57">
  <si>
    <t>Erfolgsrechnung</t>
  </si>
  <si>
    <t xml:space="preserve">Budget </t>
  </si>
  <si>
    <t>festgesetzt</t>
  </si>
  <si>
    <t>ergänzt</t>
  </si>
  <si>
    <t>Personalaufwand</t>
  </si>
  <si>
    <t>Sach- und übriger Betriebsaufwand</t>
  </si>
  <si>
    <t>Abschreibungen Verwaltungsvermögen</t>
  </si>
  <si>
    <t xml:space="preserve">Einlagen in Fonds und SF </t>
  </si>
  <si>
    <t>Transferaufwand</t>
  </si>
  <si>
    <t>Durchlaufende Beiträge</t>
  </si>
  <si>
    <t>Interne Verrechnungen und Umlagen</t>
  </si>
  <si>
    <t>Betrieblicher Aufwand</t>
  </si>
  <si>
    <t>Fiskalertrag</t>
  </si>
  <si>
    <t>Regalien und Konzessionen</t>
  </si>
  <si>
    <t>Entgelte</t>
  </si>
  <si>
    <t>Verschiedene Erträge</t>
  </si>
  <si>
    <t>Entnahmen aus Fonds und SF</t>
  </si>
  <si>
    <t>Transferertrag</t>
  </si>
  <si>
    <t>Betrieblicher Ertrag</t>
  </si>
  <si>
    <t>Ergebnis aus betrieblicher Tätigkeit</t>
  </si>
  <si>
    <t>Finanzaufwand</t>
  </si>
  <si>
    <t>Finanzertrag</t>
  </si>
  <si>
    <t>Finanzergebnis</t>
  </si>
  <si>
    <t>Operatives Ergebnis</t>
  </si>
  <si>
    <t>Ausserordentlicher Aufwand</t>
  </si>
  <si>
    <t>Ausserordentlicher Ertrag</t>
  </si>
  <si>
    <t>Ausserordentliches Ergebnis</t>
  </si>
  <si>
    <t>Gesamtergebnis Erfolgsrechnung</t>
  </si>
  <si>
    <t>Kreditüberträge</t>
  </si>
  <si>
    <t>aus Vorjahr</t>
  </si>
  <si>
    <t>Nachtrags-</t>
  </si>
  <si>
    <t>kredite</t>
  </si>
  <si>
    <t>ins Folgejahr</t>
  </si>
  <si>
    <t>in 1'000 Fr.</t>
  </si>
  <si>
    <t>Investitionsrechnung</t>
  </si>
  <si>
    <t>Sachanlagen</t>
  </si>
  <si>
    <t>Investitionen auf Rechnung Dritter</t>
  </si>
  <si>
    <t>Imaterielle Anlagen</t>
  </si>
  <si>
    <t>Darlehen</t>
  </si>
  <si>
    <t>Beteiligungen und Grundkapitalien</t>
  </si>
  <si>
    <t>Eigene Investitionsbeiträge</t>
  </si>
  <si>
    <t>Durchlaufende Investitionsbeiträge</t>
  </si>
  <si>
    <t>Investitionsausgaben</t>
  </si>
  <si>
    <t>Investitionseinnahmen</t>
  </si>
  <si>
    <t>Rückerstattungen</t>
  </si>
  <si>
    <t>Übertragung immaterielle Anlagen</t>
  </si>
  <si>
    <t>Investitionsbeiträge für eigene Rechnung</t>
  </si>
  <si>
    <t>Rückzahlung von Darlehen</t>
  </si>
  <si>
    <t>Übertragung von Beteiligungen</t>
  </si>
  <si>
    <t>Rückzahlung eigener Investitionsbeiträge</t>
  </si>
  <si>
    <t>Nettoinvestitionen</t>
  </si>
  <si>
    <t xml:space="preserve">Ergänztes Budget </t>
  </si>
  <si>
    <t>Herleitung nach Sachgruppen, Erfolgsrechnung</t>
  </si>
  <si>
    <t>Herleitung nach Sachgruppen, Investitionsrechnung</t>
  </si>
  <si>
    <t>+</t>
  </si>
  <si>
    <t>-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</si>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</sst>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 wrapText="1"/>
    </xf>
    <xf numFmtId="41" fontId="2" fillId="2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 wrapText="1"/>
    </xf>
    <xf numFmtId="41" fontId="2" fillId="2" borderId="1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 wrapText="1"/>
    </xf>
    <xf numFmtId="41" fontId="4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 wrapText="1"/>
    </xf>
    <xf numFmtId="41" fontId="4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41" fontId="2" fillId="2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1"/>
    <xf numFmtId="0" fontId="6" fillId="0" borderId="0" xfId="1" applyFont="1" applyFill="1" applyAlignment="1" applyProtection="1">
      <alignment horizontal="left" vertical="top"/>
    </xf>
    <xf numFmtId="0" fontId="5" fillId="0" borderId="0" xfId="2"/>
    <xf numFmtId="0" fontId="6" fillId="0" borderId="0" xfId="2" applyFont="1" applyFill="1" applyAlignment="1" applyProtection="1">
      <alignment horizontal="left" vertical="top"/>
    </xf>
    <xf numFmtId="0" fontId="2" fillId="0" borderId="0" xfId="0" applyFont="1" applyBorder="1" applyAlignment="1">
      <alignment horizontal="right" vertic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Layout" zoomScaleNormal="100" workbookViewId="0">
      <selection activeCell="F8" sqref="F8"/>
    </sheetView>
  </sheetViews>
  <sheetFormatPr baseColWidth="10" defaultColWidth="11" defaultRowHeight="13.8" x14ac:dyDescent="0.25"/>
  <cols>
    <col min="1" max="1" width="2.8984375" style="1" bestFit="1" customWidth="1"/>
    <col min="2" max="2" width="29.19921875" style="1" customWidth="1"/>
    <col min="3" max="3" width="8.5" style="2" customWidth="1"/>
    <col min="4" max="4" width="9.59765625" style="2" customWidth="1"/>
    <col min="5" max="5" width="8.5" style="2" customWidth="1"/>
    <col min="6" max="6" width="9.59765625" style="2" customWidth="1"/>
    <col min="7" max="7" width="8.5" style="2" customWidth="1"/>
    <col min="8" max="16384" width="11" style="1"/>
  </cols>
  <sheetData>
    <row r="1" spans="1:7" x14ac:dyDescent="0.25">
      <c r="A1" s="40" t="s">
        <v>51</v>
      </c>
      <c r="B1" s="39"/>
    </row>
    <row r="2" spans="1:7" x14ac:dyDescent="0.25">
      <c r="A2" s="40" t="s">
        <v>52</v>
      </c>
      <c r="B2" s="39"/>
    </row>
    <row r="4" spans="1:7" ht="14.25" customHeight="1" x14ac:dyDescent="0.25">
      <c r="A4" s="12" t="s">
        <v>0</v>
      </c>
      <c r="B4" s="13"/>
      <c r="C4" s="14" t="s">
        <v>1</v>
      </c>
      <c r="D4" s="15" t="s">
        <v>28</v>
      </c>
      <c r="E4" s="15" t="s">
        <v>30</v>
      </c>
      <c r="F4" s="15" t="s">
        <v>28</v>
      </c>
      <c r="G4" s="16" t="s">
        <v>1</v>
      </c>
    </row>
    <row r="5" spans="1:7" x14ac:dyDescent="0.25">
      <c r="A5" s="17" t="s">
        <v>33</v>
      </c>
      <c r="B5" s="18"/>
      <c r="C5" s="19" t="s">
        <v>2</v>
      </c>
      <c r="D5" s="20" t="s">
        <v>29</v>
      </c>
      <c r="E5" s="20" t="s">
        <v>31</v>
      </c>
      <c r="F5" s="20" t="s">
        <v>32</v>
      </c>
      <c r="G5" s="21" t="s">
        <v>3</v>
      </c>
    </row>
    <row r="6" spans="1:7" x14ac:dyDescent="0.25">
      <c r="A6" s="4"/>
      <c r="B6" s="4"/>
      <c r="C6" s="43" t="s">
        <v>54</v>
      </c>
      <c r="D6" s="10" t="s">
        <v>54</v>
      </c>
      <c r="E6" s="10" t="s">
        <v>54</v>
      </c>
      <c r="F6" s="10" t="s">
        <v>55</v>
      </c>
      <c r="G6" s="11" t="s">
        <v>56</v>
      </c>
    </row>
    <row r="7" spans="1:7" x14ac:dyDescent="0.25">
      <c r="A7" s="3">
        <v>30</v>
      </c>
      <c r="B7" s="3" t="s">
        <v>4</v>
      </c>
      <c r="C7" s="5">
        <v>1000000</v>
      </c>
      <c r="D7" s="6">
        <v>80000</v>
      </c>
      <c r="E7" s="6">
        <v>30000</v>
      </c>
      <c r="F7" s="6">
        <v>-55000</v>
      </c>
      <c r="G7" s="7">
        <f>SUM(C7:F7)</f>
        <v>1055000</v>
      </c>
    </row>
    <row r="8" spans="1:7" x14ac:dyDescent="0.25">
      <c r="A8" s="3">
        <v>31</v>
      </c>
      <c r="B8" s="3" t="s">
        <v>5</v>
      </c>
      <c r="C8" s="5"/>
      <c r="D8" s="6"/>
      <c r="E8" s="6"/>
      <c r="F8" s="6"/>
      <c r="G8" s="7">
        <f t="shared" ref="G8:G13" si="0">SUM(C8:F8)</f>
        <v>0</v>
      </c>
    </row>
    <row r="9" spans="1:7" x14ac:dyDescent="0.25">
      <c r="A9" s="3">
        <v>33</v>
      </c>
      <c r="B9" s="3" t="s">
        <v>6</v>
      </c>
      <c r="C9" s="5"/>
      <c r="D9" s="6"/>
      <c r="E9" s="6"/>
      <c r="F9" s="6"/>
      <c r="G9" s="7">
        <f t="shared" si="0"/>
        <v>0</v>
      </c>
    </row>
    <row r="10" spans="1:7" x14ac:dyDescent="0.25">
      <c r="A10" s="3">
        <v>35</v>
      </c>
      <c r="B10" s="3" t="s">
        <v>7</v>
      </c>
      <c r="C10" s="5"/>
      <c r="D10" s="6"/>
      <c r="E10" s="6"/>
      <c r="F10" s="6"/>
      <c r="G10" s="7">
        <f t="shared" si="0"/>
        <v>0</v>
      </c>
    </row>
    <row r="11" spans="1:7" x14ac:dyDescent="0.25">
      <c r="A11" s="3">
        <v>36</v>
      </c>
      <c r="B11" s="3" t="s">
        <v>8</v>
      </c>
      <c r="C11" s="5"/>
      <c r="D11" s="6"/>
      <c r="E11" s="6"/>
      <c r="F11" s="6"/>
      <c r="G11" s="7">
        <f t="shared" si="0"/>
        <v>0</v>
      </c>
    </row>
    <row r="12" spans="1:7" x14ac:dyDescent="0.25">
      <c r="A12" s="3">
        <v>37</v>
      </c>
      <c r="B12" s="3" t="s">
        <v>9</v>
      </c>
      <c r="C12" s="5"/>
      <c r="D12" s="6"/>
      <c r="E12" s="6"/>
      <c r="F12" s="6"/>
      <c r="G12" s="7">
        <f t="shared" si="0"/>
        <v>0</v>
      </c>
    </row>
    <row r="13" spans="1:7" x14ac:dyDescent="0.25">
      <c r="A13" s="3">
        <v>39</v>
      </c>
      <c r="B13" s="3" t="s">
        <v>10</v>
      </c>
      <c r="C13" s="5"/>
      <c r="D13" s="6"/>
      <c r="E13" s="6"/>
      <c r="F13" s="6"/>
      <c r="G13" s="7">
        <f t="shared" si="0"/>
        <v>0</v>
      </c>
    </row>
    <row r="14" spans="1:7" x14ac:dyDescent="0.25">
      <c r="A14" s="3"/>
      <c r="B14" s="22" t="s">
        <v>11</v>
      </c>
      <c r="C14" s="23">
        <f>SUM(C7:C13)</f>
        <v>1000000</v>
      </c>
      <c r="D14" s="24">
        <f t="shared" ref="D14:G14" si="1">SUM(D7:D13)</f>
        <v>80000</v>
      </c>
      <c r="E14" s="24">
        <f t="shared" si="1"/>
        <v>30000</v>
      </c>
      <c r="F14" s="24">
        <f t="shared" si="1"/>
        <v>-55000</v>
      </c>
      <c r="G14" s="25">
        <f t="shared" si="1"/>
        <v>1055000</v>
      </c>
    </row>
    <row r="15" spans="1:7" x14ac:dyDescent="0.25">
      <c r="A15" s="3"/>
      <c r="B15" s="4"/>
      <c r="C15" s="8"/>
      <c r="D15" s="6"/>
      <c r="E15" s="6"/>
      <c r="F15" s="6"/>
      <c r="G15" s="7"/>
    </row>
    <row r="16" spans="1:7" x14ac:dyDescent="0.25">
      <c r="A16" s="3">
        <v>40</v>
      </c>
      <c r="B16" s="3" t="s">
        <v>12</v>
      </c>
      <c r="C16" s="5"/>
      <c r="D16" s="6"/>
      <c r="E16" s="6"/>
      <c r="F16" s="6"/>
      <c r="G16" s="7">
        <f>SUM(C16:F16)</f>
        <v>0</v>
      </c>
    </row>
    <row r="17" spans="1:7" x14ac:dyDescent="0.25">
      <c r="A17" s="3">
        <v>41</v>
      </c>
      <c r="B17" s="3" t="s">
        <v>13</v>
      </c>
      <c r="C17" s="5"/>
      <c r="D17" s="6"/>
      <c r="E17" s="6"/>
      <c r="F17" s="6"/>
      <c r="G17" s="7">
        <f t="shared" ref="G17:G23" si="2">SUM(C17:F17)</f>
        <v>0</v>
      </c>
    </row>
    <row r="18" spans="1:7" x14ac:dyDescent="0.25">
      <c r="A18" s="3">
        <v>42</v>
      </c>
      <c r="B18" s="3" t="s">
        <v>14</v>
      </c>
      <c r="C18" s="5"/>
      <c r="D18" s="6"/>
      <c r="E18" s="6"/>
      <c r="F18" s="6"/>
      <c r="G18" s="7">
        <f t="shared" si="2"/>
        <v>0</v>
      </c>
    </row>
    <row r="19" spans="1:7" x14ac:dyDescent="0.25">
      <c r="A19" s="3">
        <v>43</v>
      </c>
      <c r="B19" s="3" t="s">
        <v>15</v>
      </c>
      <c r="C19" s="5"/>
      <c r="D19" s="6"/>
      <c r="E19" s="6"/>
      <c r="F19" s="6"/>
      <c r="G19" s="7">
        <f t="shared" si="2"/>
        <v>0</v>
      </c>
    </row>
    <row r="20" spans="1:7" x14ac:dyDescent="0.25">
      <c r="A20" s="3">
        <v>45</v>
      </c>
      <c r="B20" s="3" t="s">
        <v>16</v>
      </c>
      <c r="C20" s="5"/>
      <c r="D20" s="6"/>
      <c r="E20" s="6"/>
      <c r="F20" s="6"/>
      <c r="G20" s="7">
        <f t="shared" si="2"/>
        <v>0</v>
      </c>
    </row>
    <row r="21" spans="1:7" x14ac:dyDescent="0.25">
      <c r="A21" s="3">
        <v>46</v>
      </c>
      <c r="B21" s="3" t="s">
        <v>17</v>
      </c>
      <c r="C21" s="5"/>
      <c r="D21" s="6"/>
      <c r="E21" s="6"/>
      <c r="F21" s="6"/>
      <c r="G21" s="7">
        <f t="shared" si="2"/>
        <v>0</v>
      </c>
    </row>
    <row r="22" spans="1:7" x14ac:dyDescent="0.25">
      <c r="A22" s="3">
        <v>47</v>
      </c>
      <c r="B22" s="3" t="s">
        <v>9</v>
      </c>
      <c r="C22" s="5"/>
      <c r="D22" s="6"/>
      <c r="E22" s="6"/>
      <c r="F22" s="6"/>
      <c r="G22" s="7">
        <f t="shared" si="2"/>
        <v>0</v>
      </c>
    </row>
    <row r="23" spans="1:7" x14ac:dyDescent="0.25">
      <c r="A23" s="3">
        <v>49</v>
      </c>
      <c r="B23" s="3" t="s">
        <v>10</v>
      </c>
      <c r="C23" s="5"/>
      <c r="D23" s="6"/>
      <c r="E23" s="6"/>
      <c r="F23" s="6"/>
      <c r="G23" s="7">
        <f t="shared" si="2"/>
        <v>0</v>
      </c>
    </row>
    <row r="24" spans="1:7" x14ac:dyDescent="0.25">
      <c r="A24" s="3"/>
      <c r="B24" s="22" t="s">
        <v>18</v>
      </c>
      <c r="C24" s="23">
        <f>SUM(C16:C23)</f>
        <v>0</v>
      </c>
      <c r="D24" s="24">
        <f t="shared" ref="D24:G24" si="3">SUM(D16:D23)</f>
        <v>0</v>
      </c>
      <c r="E24" s="24">
        <f t="shared" si="3"/>
        <v>0</v>
      </c>
      <c r="F24" s="24">
        <f t="shared" si="3"/>
        <v>0</v>
      </c>
      <c r="G24" s="25">
        <f t="shared" si="3"/>
        <v>0</v>
      </c>
    </row>
    <row r="25" spans="1:7" x14ac:dyDescent="0.25">
      <c r="A25" s="3"/>
      <c r="B25" s="4"/>
      <c r="C25" s="8"/>
      <c r="D25" s="6"/>
      <c r="E25" s="6"/>
      <c r="F25" s="6"/>
      <c r="G25" s="7"/>
    </row>
    <row r="26" spans="1:7" s="29" customFormat="1" x14ac:dyDescent="0.25">
      <c r="A26" s="9"/>
      <c r="B26" s="9" t="s">
        <v>19</v>
      </c>
      <c r="C26" s="26">
        <f>+C24+C14</f>
        <v>1000000</v>
      </c>
      <c r="D26" s="27">
        <f t="shared" ref="D26:G26" si="4">+D24+D14</f>
        <v>80000</v>
      </c>
      <c r="E26" s="27">
        <f t="shared" si="4"/>
        <v>30000</v>
      </c>
      <c r="F26" s="27">
        <f t="shared" si="4"/>
        <v>-55000</v>
      </c>
      <c r="G26" s="28">
        <f t="shared" si="4"/>
        <v>1055000</v>
      </c>
    </row>
    <row r="27" spans="1:7" x14ac:dyDescent="0.25">
      <c r="A27" s="3"/>
      <c r="B27" s="4"/>
      <c r="C27" s="8"/>
      <c r="D27" s="6"/>
      <c r="E27" s="6"/>
      <c r="F27" s="6"/>
      <c r="G27" s="7"/>
    </row>
    <row r="28" spans="1:7" x14ac:dyDescent="0.25">
      <c r="A28" s="3">
        <v>34</v>
      </c>
      <c r="B28" s="3" t="s">
        <v>20</v>
      </c>
      <c r="C28" s="5"/>
      <c r="D28" s="6"/>
      <c r="E28" s="6"/>
      <c r="F28" s="6"/>
      <c r="G28" s="7">
        <f t="shared" ref="G28:G29" si="5">SUM(C28:F28)</f>
        <v>0</v>
      </c>
    </row>
    <row r="29" spans="1:7" x14ac:dyDescent="0.25">
      <c r="A29" s="3">
        <v>44</v>
      </c>
      <c r="B29" s="3" t="s">
        <v>21</v>
      </c>
      <c r="C29" s="5"/>
      <c r="D29" s="6"/>
      <c r="E29" s="6"/>
      <c r="F29" s="6"/>
      <c r="G29" s="7">
        <f t="shared" si="5"/>
        <v>0</v>
      </c>
    </row>
    <row r="30" spans="1:7" s="29" customFormat="1" x14ac:dyDescent="0.25">
      <c r="A30" s="9"/>
      <c r="B30" s="12" t="s">
        <v>22</v>
      </c>
      <c r="C30" s="30">
        <f>+C29+C28</f>
        <v>0</v>
      </c>
      <c r="D30" s="31">
        <f t="shared" ref="D30:G30" si="6">+D29+D28</f>
        <v>0</v>
      </c>
      <c r="E30" s="31">
        <f t="shared" si="6"/>
        <v>0</v>
      </c>
      <c r="F30" s="31">
        <f t="shared" si="6"/>
        <v>0</v>
      </c>
      <c r="G30" s="32">
        <f t="shared" si="6"/>
        <v>0</v>
      </c>
    </row>
    <row r="31" spans="1:7" x14ac:dyDescent="0.25">
      <c r="A31" s="3"/>
      <c r="B31" s="4"/>
      <c r="C31" s="8"/>
      <c r="D31" s="6"/>
      <c r="E31" s="6"/>
      <c r="F31" s="6"/>
      <c r="G31" s="7"/>
    </row>
    <row r="32" spans="1:7" s="29" customFormat="1" x14ac:dyDescent="0.25">
      <c r="A32" s="12" t="s">
        <v>23</v>
      </c>
      <c r="B32" s="33"/>
      <c r="C32" s="30">
        <f>+C30+C26</f>
        <v>1000000</v>
      </c>
      <c r="D32" s="31">
        <f t="shared" ref="D32:G32" si="7">+D30+D26</f>
        <v>80000</v>
      </c>
      <c r="E32" s="31">
        <f t="shared" si="7"/>
        <v>30000</v>
      </c>
      <c r="F32" s="31">
        <f t="shared" si="7"/>
        <v>-55000</v>
      </c>
      <c r="G32" s="32">
        <f t="shared" si="7"/>
        <v>1055000</v>
      </c>
    </row>
    <row r="33" spans="1:7" x14ac:dyDescent="0.25">
      <c r="A33" s="3"/>
      <c r="B33" s="4"/>
      <c r="C33" s="8"/>
      <c r="D33" s="6"/>
      <c r="E33" s="6"/>
      <c r="F33" s="6"/>
      <c r="G33" s="7"/>
    </row>
    <row r="34" spans="1:7" x14ac:dyDescent="0.25">
      <c r="A34" s="3">
        <v>38</v>
      </c>
      <c r="B34" s="3" t="s">
        <v>24</v>
      </c>
      <c r="C34" s="5">
        <v>0</v>
      </c>
      <c r="D34" s="6">
        <v>0</v>
      </c>
      <c r="E34" s="6">
        <v>0</v>
      </c>
      <c r="F34" s="6">
        <v>0</v>
      </c>
      <c r="G34" s="7">
        <f>SUM(C34:F34)</f>
        <v>0</v>
      </c>
    </row>
    <row r="35" spans="1:7" x14ac:dyDescent="0.25">
      <c r="A35" s="3">
        <v>48</v>
      </c>
      <c r="B35" s="3" t="s">
        <v>25</v>
      </c>
      <c r="C35" s="5">
        <v>0</v>
      </c>
      <c r="D35" s="6">
        <v>0</v>
      </c>
      <c r="E35" s="6">
        <v>0</v>
      </c>
      <c r="F35" s="6">
        <v>0</v>
      </c>
      <c r="G35" s="7">
        <f>SUM(C35:F35)</f>
        <v>0</v>
      </c>
    </row>
    <row r="36" spans="1:7" s="29" customFormat="1" x14ac:dyDescent="0.25">
      <c r="A36" s="12"/>
      <c r="B36" s="12" t="s">
        <v>26</v>
      </c>
      <c r="C36" s="30">
        <f>+C35+C34</f>
        <v>0</v>
      </c>
      <c r="D36" s="31">
        <f t="shared" ref="D36:G36" si="8">+D35+D34</f>
        <v>0</v>
      </c>
      <c r="E36" s="31">
        <f t="shared" si="8"/>
        <v>0</v>
      </c>
      <c r="F36" s="31">
        <f t="shared" si="8"/>
        <v>0</v>
      </c>
      <c r="G36" s="32">
        <f t="shared" si="8"/>
        <v>0</v>
      </c>
    </row>
    <row r="37" spans="1:7" x14ac:dyDescent="0.25">
      <c r="A37" s="3"/>
      <c r="B37" s="4"/>
      <c r="C37" s="8"/>
      <c r="D37" s="6"/>
      <c r="E37" s="6"/>
      <c r="F37" s="6"/>
      <c r="G37" s="7"/>
    </row>
    <row r="38" spans="1:7" s="29" customFormat="1" x14ac:dyDescent="0.25">
      <c r="A38" s="9" t="s">
        <v>27</v>
      </c>
      <c r="C38" s="26">
        <f>+C36+C32</f>
        <v>1000000</v>
      </c>
      <c r="D38" s="27">
        <f t="shared" ref="D38:G38" si="9">+D36+D32</f>
        <v>80000</v>
      </c>
      <c r="E38" s="27">
        <f t="shared" si="9"/>
        <v>30000</v>
      </c>
      <c r="F38" s="27">
        <f t="shared" si="9"/>
        <v>-55000</v>
      </c>
      <c r="G38" s="28">
        <f t="shared" si="9"/>
        <v>1055000</v>
      </c>
    </row>
    <row r="39" spans="1:7" x14ac:dyDescent="0.25">
      <c r="A39" s="34"/>
      <c r="B39" s="18"/>
      <c r="C39" s="35"/>
      <c r="D39" s="35"/>
      <c r="E39" s="35"/>
      <c r="F39" s="35"/>
      <c r="G39" s="36"/>
    </row>
  </sheetData>
  <pageMargins left="0.7" right="0.7" top="0.78740157499999996" bottom="0.78740157499999996" header="0.3" footer="0.3"/>
  <pageSetup paperSize="9" scale="96" orientation="portrait" r:id="rId1"/>
  <headerFooter>
    <oddHeader>&amp;LFinanzdepartement Kanton Luzern&amp;RHandbuch Finanzhaushalt der Gemeinden
&amp;"Arial,Fett"Herleitung ergänztes Budget - Vorlage</oddHeader>
    <oddFooter>&amp;LStand 20.12.2016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Layout" zoomScaleNormal="100" workbookViewId="0">
      <selection activeCell="F8" sqref="F8"/>
    </sheetView>
  </sheetViews>
  <sheetFormatPr baseColWidth="10" defaultColWidth="11" defaultRowHeight="13.8" x14ac:dyDescent="0.25"/>
  <cols>
    <col min="1" max="1" width="2.8984375" style="1" bestFit="1" customWidth="1"/>
    <col min="2" max="2" width="29.19921875" style="1" customWidth="1"/>
    <col min="3" max="3" width="8.5" style="2" customWidth="1"/>
    <col min="4" max="4" width="9.296875" style="2" customWidth="1"/>
    <col min="5" max="5" width="8.5" style="2" customWidth="1"/>
    <col min="6" max="6" width="9.59765625" style="2" customWidth="1"/>
    <col min="7" max="7" width="8.5" style="2" customWidth="1"/>
    <col min="8" max="16384" width="11" style="1"/>
  </cols>
  <sheetData>
    <row r="1" spans="1:7" x14ac:dyDescent="0.25">
      <c r="A1" s="42" t="s">
        <v>51</v>
      </c>
      <c r="B1" s="41"/>
    </row>
    <row r="2" spans="1:7" x14ac:dyDescent="0.25">
      <c r="A2" s="42" t="s">
        <v>53</v>
      </c>
      <c r="B2" s="41"/>
    </row>
    <row r="4" spans="1:7" ht="14.25" customHeight="1" x14ac:dyDescent="0.25">
      <c r="A4" s="12" t="s">
        <v>34</v>
      </c>
      <c r="B4" s="13"/>
      <c r="C4" s="14" t="s">
        <v>1</v>
      </c>
      <c r="D4" s="15" t="s">
        <v>28</v>
      </c>
      <c r="E4" s="15" t="s">
        <v>30</v>
      </c>
      <c r="F4" s="15" t="s">
        <v>28</v>
      </c>
      <c r="G4" s="16" t="s">
        <v>1</v>
      </c>
    </row>
    <row r="5" spans="1:7" x14ac:dyDescent="0.25">
      <c r="A5" s="17" t="s">
        <v>33</v>
      </c>
      <c r="B5" s="18"/>
      <c r="C5" s="19" t="s">
        <v>2</v>
      </c>
      <c r="D5" s="20" t="s">
        <v>29</v>
      </c>
      <c r="E5" s="20" t="s">
        <v>31</v>
      </c>
      <c r="F5" s="20" t="s">
        <v>32</v>
      </c>
      <c r="G5" s="21" t="s">
        <v>3</v>
      </c>
    </row>
    <row r="6" spans="1:7" x14ac:dyDescent="0.25">
      <c r="A6" s="4"/>
      <c r="B6" s="4"/>
      <c r="C6" s="43" t="s">
        <v>54</v>
      </c>
      <c r="D6" s="10" t="s">
        <v>54</v>
      </c>
      <c r="E6" s="10" t="s">
        <v>54</v>
      </c>
      <c r="F6" s="10" t="s">
        <v>55</v>
      </c>
      <c r="G6" s="11" t="s">
        <v>56</v>
      </c>
    </row>
    <row r="7" spans="1:7" x14ac:dyDescent="0.25">
      <c r="A7" s="3">
        <v>50</v>
      </c>
      <c r="B7" s="3" t="s">
        <v>35</v>
      </c>
      <c r="C7" s="5">
        <v>650000</v>
      </c>
      <c r="D7" s="6">
        <v>95000</v>
      </c>
      <c r="E7" s="6">
        <v>60000</v>
      </c>
      <c r="F7" s="6">
        <v>-100000</v>
      </c>
      <c r="G7" s="7">
        <f>SUM(C7:F7)</f>
        <v>705000</v>
      </c>
    </row>
    <row r="8" spans="1:7" x14ac:dyDescent="0.25">
      <c r="A8" s="3">
        <v>51</v>
      </c>
      <c r="B8" s="3" t="s">
        <v>36</v>
      </c>
      <c r="C8" s="5">
        <v>0</v>
      </c>
      <c r="D8" s="6">
        <v>0</v>
      </c>
      <c r="E8" s="6">
        <v>0</v>
      </c>
      <c r="F8" s="6">
        <v>0</v>
      </c>
      <c r="G8" s="7">
        <f t="shared" ref="G8:G13" si="0">SUM(C8:F8)</f>
        <v>0</v>
      </c>
    </row>
    <row r="9" spans="1:7" x14ac:dyDescent="0.25">
      <c r="A9" s="3">
        <v>52</v>
      </c>
      <c r="B9" s="3" t="s">
        <v>37</v>
      </c>
      <c r="C9" s="5">
        <v>0</v>
      </c>
      <c r="D9" s="6">
        <v>0</v>
      </c>
      <c r="E9" s="6">
        <v>0</v>
      </c>
      <c r="F9" s="6">
        <v>0</v>
      </c>
      <c r="G9" s="7">
        <f t="shared" si="0"/>
        <v>0</v>
      </c>
    </row>
    <row r="10" spans="1:7" x14ac:dyDescent="0.25">
      <c r="A10" s="3">
        <v>54</v>
      </c>
      <c r="B10" s="3" t="s">
        <v>38</v>
      </c>
      <c r="C10" s="5">
        <v>0</v>
      </c>
      <c r="D10" s="6">
        <v>0</v>
      </c>
      <c r="E10" s="6">
        <v>0</v>
      </c>
      <c r="F10" s="6">
        <v>0</v>
      </c>
      <c r="G10" s="7">
        <f t="shared" si="0"/>
        <v>0</v>
      </c>
    </row>
    <row r="11" spans="1:7" x14ac:dyDescent="0.25">
      <c r="A11" s="3">
        <v>55</v>
      </c>
      <c r="B11" s="3" t="s">
        <v>39</v>
      </c>
      <c r="C11" s="5">
        <v>0</v>
      </c>
      <c r="D11" s="6">
        <v>0</v>
      </c>
      <c r="E11" s="6">
        <v>0</v>
      </c>
      <c r="F11" s="6">
        <v>0</v>
      </c>
      <c r="G11" s="7">
        <f t="shared" si="0"/>
        <v>0</v>
      </c>
    </row>
    <row r="12" spans="1:7" x14ac:dyDescent="0.25">
      <c r="A12" s="3">
        <v>56</v>
      </c>
      <c r="B12" s="3" t="s">
        <v>40</v>
      </c>
      <c r="C12" s="5">
        <v>0</v>
      </c>
      <c r="D12" s="6">
        <v>0</v>
      </c>
      <c r="E12" s="6">
        <v>0</v>
      </c>
      <c r="F12" s="6">
        <v>0</v>
      </c>
      <c r="G12" s="7">
        <f t="shared" si="0"/>
        <v>0</v>
      </c>
    </row>
    <row r="13" spans="1:7" x14ac:dyDescent="0.25">
      <c r="A13" s="3">
        <v>57</v>
      </c>
      <c r="B13" s="3" t="s">
        <v>41</v>
      </c>
      <c r="C13" s="5">
        <v>0</v>
      </c>
      <c r="D13" s="6">
        <v>0</v>
      </c>
      <c r="E13" s="6">
        <v>0</v>
      </c>
      <c r="F13" s="6">
        <v>0</v>
      </c>
      <c r="G13" s="7">
        <f t="shared" si="0"/>
        <v>0</v>
      </c>
    </row>
    <row r="14" spans="1:7" x14ac:dyDescent="0.25">
      <c r="A14" s="3"/>
      <c r="B14" s="22" t="s">
        <v>42</v>
      </c>
      <c r="C14" s="23">
        <f>SUM(C7:C13)</f>
        <v>650000</v>
      </c>
      <c r="D14" s="24">
        <f t="shared" ref="D14:G14" si="1">SUM(D7:D13)</f>
        <v>95000</v>
      </c>
      <c r="E14" s="24">
        <f t="shared" si="1"/>
        <v>60000</v>
      </c>
      <c r="F14" s="24">
        <f t="shared" si="1"/>
        <v>-100000</v>
      </c>
      <c r="G14" s="25">
        <f t="shared" si="1"/>
        <v>705000</v>
      </c>
    </row>
    <row r="15" spans="1:7" x14ac:dyDescent="0.25">
      <c r="A15" s="3"/>
      <c r="B15" s="4"/>
      <c r="C15" s="8"/>
      <c r="D15" s="6"/>
      <c r="E15" s="6"/>
      <c r="F15" s="6"/>
      <c r="G15" s="7"/>
    </row>
    <row r="16" spans="1:7" x14ac:dyDescent="0.25">
      <c r="A16" s="3">
        <v>60</v>
      </c>
      <c r="B16" s="3" t="s">
        <v>43</v>
      </c>
      <c r="C16" s="5">
        <v>0</v>
      </c>
      <c r="D16" s="6">
        <v>0</v>
      </c>
      <c r="E16" s="6">
        <v>0</v>
      </c>
      <c r="F16" s="6">
        <v>0</v>
      </c>
      <c r="G16" s="7">
        <f>SUM(C16:F16)</f>
        <v>0</v>
      </c>
    </row>
    <row r="17" spans="1:7" x14ac:dyDescent="0.25">
      <c r="A17" s="3">
        <v>61</v>
      </c>
      <c r="B17" s="3" t="s">
        <v>44</v>
      </c>
      <c r="C17" s="5">
        <v>0</v>
      </c>
      <c r="D17" s="6">
        <v>0</v>
      </c>
      <c r="E17" s="6">
        <v>0</v>
      </c>
      <c r="F17" s="6">
        <v>0</v>
      </c>
      <c r="G17" s="7">
        <f t="shared" ref="G17:G23" si="2">SUM(C17:F17)</f>
        <v>0</v>
      </c>
    </row>
    <row r="18" spans="1:7" x14ac:dyDescent="0.25">
      <c r="A18" s="3">
        <v>62</v>
      </c>
      <c r="B18" s="3" t="s">
        <v>45</v>
      </c>
      <c r="C18" s="5">
        <v>0</v>
      </c>
      <c r="D18" s="6">
        <v>0</v>
      </c>
      <c r="E18" s="6">
        <v>0</v>
      </c>
      <c r="F18" s="6">
        <v>0</v>
      </c>
      <c r="G18" s="7">
        <f t="shared" si="2"/>
        <v>0</v>
      </c>
    </row>
    <row r="19" spans="1:7" x14ac:dyDescent="0.25">
      <c r="A19" s="3">
        <v>63</v>
      </c>
      <c r="B19" s="3" t="s">
        <v>46</v>
      </c>
      <c r="C19" s="5">
        <v>0</v>
      </c>
      <c r="D19" s="6">
        <v>0</v>
      </c>
      <c r="E19" s="6">
        <v>0</v>
      </c>
      <c r="F19" s="6">
        <v>0</v>
      </c>
      <c r="G19" s="7">
        <f t="shared" si="2"/>
        <v>0</v>
      </c>
    </row>
    <row r="20" spans="1:7" x14ac:dyDescent="0.25">
      <c r="A20" s="3">
        <v>64</v>
      </c>
      <c r="B20" s="3" t="s">
        <v>47</v>
      </c>
      <c r="C20" s="5">
        <v>0</v>
      </c>
      <c r="D20" s="6">
        <v>0</v>
      </c>
      <c r="E20" s="6">
        <v>0</v>
      </c>
      <c r="F20" s="6">
        <v>0</v>
      </c>
      <c r="G20" s="7">
        <f t="shared" si="2"/>
        <v>0</v>
      </c>
    </row>
    <row r="21" spans="1:7" x14ac:dyDescent="0.25">
      <c r="A21" s="3">
        <v>65</v>
      </c>
      <c r="B21" s="3" t="s">
        <v>48</v>
      </c>
      <c r="C21" s="5">
        <v>0</v>
      </c>
      <c r="D21" s="6">
        <v>0</v>
      </c>
      <c r="E21" s="6">
        <v>0</v>
      </c>
      <c r="F21" s="6">
        <v>0</v>
      </c>
      <c r="G21" s="7">
        <f t="shared" si="2"/>
        <v>0</v>
      </c>
    </row>
    <row r="22" spans="1:7" x14ac:dyDescent="0.25">
      <c r="A22" s="3">
        <v>66</v>
      </c>
      <c r="B22" s="3" t="s">
        <v>49</v>
      </c>
      <c r="C22" s="5">
        <v>0</v>
      </c>
      <c r="D22" s="6">
        <v>0</v>
      </c>
      <c r="E22" s="6">
        <v>0</v>
      </c>
      <c r="F22" s="6">
        <v>0</v>
      </c>
      <c r="G22" s="7">
        <f t="shared" si="2"/>
        <v>0</v>
      </c>
    </row>
    <row r="23" spans="1:7" x14ac:dyDescent="0.25">
      <c r="A23" s="3">
        <v>67</v>
      </c>
      <c r="B23" s="3" t="s">
        <v>41</v>
      </c>
      <c r="C23" s="5">
        <v>0</v>
      </c>
      <c r="D23" s="6">
        <v>0</v>
      </c>
      <c r="E23" s="6">
        <v>0</v>
      </c>
      <c r="F23" s="6">
        <v>0</v>
      </c>
      <c r="G23" s="7">
        <f t="shared" si="2"/>
        <v>0</v>
      </c>
    </row>
    <row r="24" spans="1:7" x14ac:dyDescent="0.25">
      <c r="A24" s="3"/>
      <c r="B24" s="22" t="s">
        <v>43</v>
      </c>
      <c r="C24" s="23">
        <f>SUM(C16:C23)</f>
        <v>0</v>
      </c>
      <c r="D24" s="24">
        <f t="shared" ref="D24:G24" si="3">SUM(D16:D23)</f>
        <v>0</v>
      </c>
      <c r="E24" s="24">
        <f t="shared" si="3"/>
        <v>0</v>
      </c>
      <c r="F24" s="24">
        <f t="shared" si="3"/>
        <v>0</v>
      </c>
      <c r="G24" s="25">
        <f t="shared" si="3"/>
        <v>0</v>
      </c>
    </row>
    <row r="25" spans="1:7" x14ac:dyDescent="0.25">
      <c r="A25" s="3"/>
      <c r="B25" s="4"/>
      <c r="C25" s="8"/>
      <c r="D25" s="6"/>
      <c r="E25" s="6"/>
      <c r="F25" s="6"/>
      <c r="G25" s="7"/>
    </row>
    <row r="26" spans="1:7" s="29" customFormat="1" x14ac:dyDescent="0.25">
      <c r="A26" s="9" t="s">
        <v>50</v>
      </c>
      <c r="B26" s="38"/>
      <c r="C26" s="26">
        <f>+C24+C14</f>
        <v>650000</v>
      </c>
      <c r="D26" s="27">
        <f t="shared" ref="D26:G26" si="4">+D24+D14</f>
        <v>95000</v>
      </c>
      <c r="E26" s="27">
        <f t="shared" si="4"/>
        <v>60000</v>
      </c>
      <c r="F26" s="27">
        <f t="shared" si="4"/>
        <v>-100000</v>
      </c>
      <c r="G26" s="28">
        <f t="shared" si="4"/>
        <v>705000</v>
      </c>
    </row>
    <row r="27" spans="1:7" x14ac:dyDescent="0.25">
      <c r="A27" s="37"/>
      <c r="B27" s="18"/>
      <c r="C27" s="35"/>
      <c r="D27" s="35"/>
      <c r="E27" s="35"/>
      <c r="F27" s="35"/>
      <c r="G27" s="36"/>
    </row>
  </sheetData>
  <pageMargins left="0.7" right="0.7" top="0.78740157499999996" bottom="0.78740157499999996" header="0.3" footer="0.3"/>
  <pageSetup paperSize="9" scale="96" orientation="portrait" r:id="rId1"/>
  <headerFooter>
    <oddHeader>&amp;LFinanzdepartement Kanton Luzern&amp;RHandbuch Finanzhaushalt der Gemeinden
&amp;"Arial,Fett"Herleitung ergänztes Budget - Vorlage</oddHeader>
    <oddFooter>&amp;LStand 20.12.2016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Herleitung Sachgruppe_ER</vt:lpstr>
      <vt:lpstr>Herleitung Sachgruppe_IR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DeMiguel</dc:creator>
  <cp:lastModifiedBy>Beat Fallegger</cp:lastModifiedBy>
  <cp:lastPrinted>2016-10-27T10:05:56Z</cp:lastPrinted>
  <dcterms:created xsi:type="dcterms:W3CDTF">2016-10-21T07:09:01Z</dcterms:created>
  <dcterms:modified xsi:type="dcterms:W3CDTF">2020-11-23T08:39:05Z</dcterms:modified>
</cp:coreProperties>
</file>